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入札書別紙" sheetId="1" r:id="rId1"/>
  </sheets>
  <externalReferences>
    <externalReference r:id="rId2"/>
    <externalReference r:id="rId3"/>
  </externalReferences>
  <definedNames>
    <definedName name="_xlnm._FilterDatabase" localSheetId="0" hidden="1">入札書別紙!$A$3:$F$13</definedName>
    <definedName name="_xlnm.Print_Area" localSheetId="0">入札書別紙!$A$1:$M$14</definedName>
    <definedName name="_xlnm.Print_Titles" localSheetId="0">入札書別紙!$3:$3</definedName>
    <definedName name="局部課">[1]LIST!$A$2:$A$24</definedName>
    <definedName name="項">[2]LIST!$B$2:$B$21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K10" i="1"/>
  <c r="K14" i="1" s="1"/>
  <c r="L10" i="1"/>
  <c r="K11" i="1"/>
  <c r="L11" i="1"/>
  <c r="K12" i="1"/>
  <c r="L12" i="1"/>
  <c r="K13" i="1"/>
  <c r="L13" i="1"/>
  <c r="G14" i="1"/>
  <c r="H14" i="1"/>
  <c r="I14" i="1"/>
  <c r="J14" i="1"/>
  <c r="L14" i="1"/>
</calcChain>
</file>

<file path=xl/sharedStrings.xml><?xml version="1.0" encoding="utf-8"?>
<sst xmlns="http://schemas.openxmlformats.org/spreadsheetml/2006/main" count="69" uniqueCount="37">
  <si>
    <t>合計</t>
    <rPh sb="0" eb="2">
      <t>ゴウケイ</t>
    </rPh>
    <phoneticPr fontId="1"/>
  </si>
  <si>
    <t>EJ</t>
  </si>
  <si>
    <t>個別調達</t>
  </si>
  <si>
    <t>European Pharmacopoeia</t>
  </si>
  <si>
    <t>European Pharmacopoeia（欧州薬局方）※Print</t>
  </si>
  <si>
    <t>European Pharmacopoeia（欧州薬局方）</t>
    <rPh sb="23" eb="25">
      <t>オウシュウ</t>
    </rPh>
    <rPh sb="25" eb="28">
      <t>ヤッキョクホウ</t>
    </rPh>
    <phoneticPr fontId="1"/>
  </si>
  <si>
    <t xml:space="preserve">Author: The British Pharmacopoeia Commission Secretariat of the Medicines and Healthcare Products Regulatory Agency (MHRA)
Publisher: TSO (The Stationery Office) </t>
  </si>
  <si>
    <t>医薬品　品質</t>
  </si>
  <si>
    <t>British Pharmacopoeia（英国薬局方）</t>
  </si>
  <si>
    <t>IPQ Publications</t>
  </si>
  <si>
    <t>バイオ品質
CMC/GMP</t>
  </si>
  <si>
    <t>International Pharmaceutical Quality</t>
  </si>
  <si>
    <t>Wiley コア包括契約</t>
  </si>
  <si>
    <t>Wiley Online Library</t>
  </si>
  <si>
    <t xml:space="preserve">Wiley-Blackwell </t>
  </si>
  <si>
    <t>生物統計</t>
  </si>
  <si>
    <t>Statistics in Medicine</t>
  </si>
  <si>
    <t>Pharmacoepidemiology and Drug Safety</t>
  </si>
  <si>
    <t>Pharmaceutical Statistics</t>
  </si>
  <si>
    <t>Journal of Royal Statistical Society, Series C</t>
  </si>
  <si>
    <t>Biometrical Journal</t>
  </si>
  <si>
    <t>the International Biometric Society(Blackwell)</t>
  </si>
  <si>
    <t>Biometrics</t>
  </si>
  <si>
    <t>備考</t>
    <rPh sb="0" eb="2">
      <t>ビコウ</t>
    </rPh>
    <phoneticPr fontId="1"/>
  </si>
  <si>
    <t>比較金額（総支払額）（Ｆ)＝（A)＋（Ｂ）＋1.08×（Ｃ）＋1.1×（Ｄ）</t>
    <rPh sb="0" eb="2">
      <t>ヒカク</t>
    </rPh>
    <rPh sb="2" eb="4">
      <t>キンガク</t>
    </rPh>
    <rPh sb="5" eb="6">
      <t>ソウ</t>
    </rPh>
    <rPh sb="6" eb="9">
      <t>シハライガク</t>
    </rPh>
    <phoneticPr fontId="1"/>
  </si>
  <si>
    <t>入札金額（Ｅ)＝
（A)＋（Ｂ）＋（Ｃ）＋（Ｄ）</t>
    <rPh sb="0" eb="2">
      <t>ニュウサツ</t>
    </rPh>
    <rPh sb="2" eb="4">
      <t>キンガク</t>
    </rPh>
    <phoneticPr fontId="1"/>
  </si>
  <si>
    <t xml:space="preserve">リバースチャージ
対象内訳金額
（Ｄ)
平成３１年10月～12月
</t>
    <rPh sb="9" eb="11">
      <t>タイショウ</t>
    </rPh>
    <rPh sb="11" eb="13">
      <t>ウチワケ</t>
    </rPh>
    <rPh sb="13" eb="15">
      <t>キンガク</t>
    </rPh>
    <rPh sb="24" eb="25">
      <t>ネン</t>
    </rPh>
    <rPh sb="27" eb="28">
      <t>ガツ</t>
    </rPh>
    <rPh sb="31" eb="32">
      <t>ガツ</t>
    </rPh>
    <phoneticPr fontId="1"/>
  </si>
  <si>
    <t xml:space="preserve">リバースチャージ
対象内訳金額
（Ｃ)
平成３１年１月～9月
</t>
    <rPh sb="9" eb="11">
      <t>タイショウ</t>
    </rPh>
    <rPh sb="11" eb="13">
      <t>ウチワケ</t>
    </rPh>
    <rPh sb="13" eb="15">
      <t>キンガク</t>
    </rPh>
    <rPh sb="24" eb="25">
      <t>ネン</t>
    </rPh>
    <rPh sb="26" eb="27">
      <t>ガツ</t>
    </rPh>
    <rPh sb="29" eb="30">
      <t>ガツ</t>
    </rPh>
    <phoneticPr fontId="1"/>
  </si>
  <si>
    <t>リバースチャージ
対象外内訳金額
（Ｂ)（税込）
平成３１年10月～12月　消費税１０％</t>
    <rPh sb="9" eb="12">
      <t>タイショウガイ</t>
    </rPh>
    <rPh sb="12" eb="14">
      <t>ウチワケ</t>
    </rPh>
    <rPh sb="14" eb="16">
      <t>キンガク</t>
    </rPh>
    <rPh sb="21" eb="23">
      <t>ゼイコミ</t>
    </rPh>
    <rPh sb="29" eb="30">
      <t>ネン</t>
    </rPh>
    <rPh sb="32" eb="33">
      <t>ガツ</t>
    </rPh>
    <rPh sb="36" eb="37">
      <t>ガツ</t>
    </rPh>
    <rPh sb="38" eb="41">
      <t>ショウヒゼイ</t>
    </rPh>
    <phoneticPr fontId="1"/>
  </si>
  <si>
    <t>リバースチャージ
対象外内訳金額
（A)（税込）
平成３１年１月～9月　消費税８％</t>
  </si>
  <si>
    <t>調達方法</t>
    <rPh sb="0" eb="2">
      <t>チョウタツ</t>
    </rPh>
    <rPh sb="2" eb="4">
      <t>ホウホウ</t>
    </rPh>
    <phoneticPr fontId="10"/>
  </si>
  <si>
    <t>入札単位</t>
    <rPh sb="0" eb="2">
      <t>ニュウサツ</t>
    </rPh>
    <rPh sb="2" eb="4">
      <t>タンイ</t>
    </rPh>
    <phoneticPr fontId="10"/>
  </si>
  <si>
    <t>発　　　　　行　　　　所</t>
    <rPh sb="0" eb="1">
      <t>ハツ</t>
    </rPh>
    <rPh sb="6" eb="7">
      <t>ギョウ</t>
    </rPh>
    <rPh sb="11" eb="12">
      <t>ジョ</t>
    </rPh>
    <phoneticPr fontId="10"/>
  </si>
  <si>
    <t>分　　　野</t>
    <rPh sb="0" eb="1">
      <t>ブン</t>
    </rPh>
    <rPh sb="4" eb="5">
      <t>ノ</t>
    </rPh>
    <phoneticPr fontId="10"/>
  </si>
  <si>
    <t>雑　　　　　誌　　　　　名</t>
    <rPh sb="0" eb="1">
      <t>ザツ</t>
    </rPh>
    <rPh sb="6" eb="7">
      <t>シ</t>
    </rPh>
    <rPh sb="12" eb="13">
      <t>メイ</t>
    </rPh>
    <phoneticPr fontId="10"/>
  </si>
  <si>
    <t>EJ = ｵﾝﾗｲﾝｼﾞｬｰﾅﾙ、Print = 冊子体を表す</t>
    <rPh sb="27" eb="28">
      <t>タイ</t>
    </rPh>
    <phoneticPr fontId="1"/>
  </si>
  <si>
    <t>平成３１年定期購読洋雑誌の再調達(入札書別紙)</t>
    <rPh sb="13" eb="16">
      <t>サイチョウタツ</t>
    </rPh>
    <rPh sb="16" eb="19">
      <t>ニュウサツショ</t>
    </rPh>
    <rPh sb="19" eb="21">
      <t>ベッシ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</si>
</sst>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 "/>
    <numFmt numFmtId="177" formatCode="yyyy/m/d;@"/>
    <numFmt numFmtId="178" formatCode="0_);[Red]\(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9" fillId="4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77" fontId="11" fillId="4" borderId="2" xfId="0" applyNumberFormat="1" applyFont="1" applyFill="1" applyBorder="1" applyAlignment="1">
      <alignment horizontal="center" vertical="center" wrapText="1"/>
    </xf>
    <xf numFmtId="177" fontId="6" fillId="4" borderId="2" xfId="0" applyNumberFormat="1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8" fontId="6" fillId="4" borderId="2" xfId="0" applyNumberFormat="1" applyFont="1" applyFill="1" applyBorder="1" applyAlignment="1">
      <alignment horizontal="center" vertical="center"/>
    </xf>
    <xf numFmtId="42" fontId="8" fillId="2" borderId="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42" fontId="4" fillId="2" borderId="6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0" fontId="14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42" fontId="8" fillId="2" borderId="0" xfId="0" applyNumberFormat="1" applyFont="1" applyFill="1" applyBorder="1" applyAlignment="1">
      <alignment vertical="center"/>
    </xf>
    <xf numFmtId="42" fontId="4" fillId="2" borderId="0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5"/>
  <sheetViews>
    <sheetView tabSelected="1" view="pageBreakPreview" zoomScale="85" zoomScaleNormal="80" zoomScaleSheetLayoutView="85" workbookViewId="0">
      <selection activeCell="H11" sqref="H11"/>
    </sheetView>
  </sheetViews>
  <sheetFormatPr defaultRowHeight="13.5" x14ac:dyDescent="0.15"/>
  <cols>
    <col min="1" max="1" width="5.375" customWidth="1"/>
    <col min="2" max="2" width="53.875" customWidth="1"/>
    <col min="3" max="3" width="22.75" customWidth="1"/>
    <col min="4" max="4" width="30.875" customWidth="1"/>
    <col min="5" max="5" width="15.25" style="1" customWidth="1"/>
    <col min="6" max="6" width="15.5" customWidth="1"/>
    <col min="7" max="13" width="20.625" customWidth="1"/>
  </cols>
  <sheetData>
    <row r="1" spans="1:13" ht="17.25" x14ac:dyDescent="0.15">
      <c r="A1" s="37" t="s">
        <v>36</v>
      </c>
      <c r="B1" s="36"/>
      <c r="C1" s="35"/>
      <c r="D1" s="40" t="s">
        <v>35</v>
      </c>
      <c r="E1" s="33"/>
      <c r="F1" s="39"/>
      <c r="G1" s="38"/>
      <c r="H1" s="38"/>
      <c r="I1" s="38"/>
      <c r="J1" s="38"/>
      <c r="K1" s="38"/>
      <c r="L1" s="38"/>
      <c r="M1" s="38"/>
    </row>
    <row r="2" spans="1:13" ht="11.25" customHeight="1" x14ac:dyDescent="0.15">
      <c r="A2" s="37"/>
      <c r="B2" s="36"/>
      <c r="C2" s="35"/>
      <c r="D2" s="34"/>
      <c r="E2" s="33"/>
      <c r="F2" s="32"/>
    </row>
    <row r="3" spans="1:13" s="24" customFormat="1" ht="86.25" customHeight="1" x14ac:dyDescent="0.15">
      <c r="A3" s="31"/>
      <c r="B3" s="30" t="s">
        <v>34</v>
      </c>
      <c r="C3" s="29" t="s">
        <v>33</v>
      </c>
      <c r="D3" s="28" t="s">
        <v>32</v>
      </c>
      <c r="E3" s="27" t="s">
        <v>31</v>
      </c>
      <c r="F3" s="26" t="s">
        <v>30</v>
      </c>
      <c r="G3" s="25" t="s">
        <v>29</v>
      </c>
      <c r="H3" s="25" t="s">
        <v>28</v>
      </c>
      <c r="I3" s="25" t="s">
        <v>27</v>
      </c>
      <c r="J3" s="25" t="s">
        <v>26</v>
      </c>
      <c r="K3" s="25" t="s">
        <v>25</v>
      </c>
      <c r="L3" s="25" t="s">
        <v>24</v>
      </c>
      <c r="M3" s="25" t="s">
        <v>23</v>
      </c>
    </row>
    <row r="4" spans="1:13" s="12" customFormat="1" ht="58.5" customHeight="1" x14ac:dyDescent="0.15">
      <c r="A4" s="20">
        <v>1</v>
      </c>
      <c r="B4" s="19" t="s">
        <v>22</v>
      </c>
      <c r="C4" s="18" t="s">
        <v>15</v>
      </c>
      <c r="D4" s="16" t="s">
        <v>21</v>
      </c>
      <c r="E4" s="17" t="s">
        <v>13</v>
      </c>
      <c r="F4" s="16" t="s">
        <v>1</v>
      </c>
      <c r="G4" s="44"/>
      <c r="H4" s="44"/>
      <c r="I4" s="44"/>
      <c r="J4" s="44"/>
      <c r="K4" s="44">
        <f>SUM(G4:J9)</f>
        <v>0</v>
      </c>
      <c r="L4" s="41">
        <f>G4+H4+1.08*I4+1.1*J4</f>
        <v>0</v>
      </c>
      <c r="M4" s="13" t="s">
        <v>12</v>
      </c>
    </row>
    <row r="5" spans="1:13" s="12" customFormat="1" ht="58.5" customHeight="1" x14ac:dyDescent="0.15">
      <c r="A5" s="20">
        <v>2</v>
      </c>
      <c r="B5" s="19" t="s">
        <v>20</v>
      </c>
      <c r="C5" s="18" t="s">
        <v>15</v>
      </c>
      <c r="D5" s="16" t="s">
        <v>14</v>
      </c>
      <c r="E5" s="17" t="s">
        <v>13</v>
      </c>
      <c r="F5" s="16" t="s">
        <v>1</v>
      </c>
      <c r="G5" s="45"/>
      <c r="H5" s="45"/>
      <c r="I5" s="45"/>
      <c r="J5" s="45"/>
      <c r="K5" s="45"/>
      <c r="L5" s="42"/>
      <c r="M5" s="13" t="s">
        <v>12</v>
      </c>
    </row>
    <row r="6" spans="1:13" s="12" customFormat="1" ht="58.5" customHeight="1" x14ac:dyDescent="0.15">
      <c r="A6" s="20">
        <v>3</v>
      </c>
      <c r="B6" s="19" t="s">
        <v>19</v>
      </c>
      <c r="C6" s="23" t="s">
        <v>15</v>
      </c>
      <c r="D6" s="22" t="s">
        <v>14</v>
      </c>
      <c r="E6" s="17" t="s">
        <v>13</v>
      </c>
      <c r="F6" s="19" t="s">
        <v>1</v>
      </c>
      <c r="G6" s="45"/>
      <c r="H6" s="45"/>
      <c r="I6" s="45"/>
      <c r="J6" s="45"/>
      <c r="K6" s="45"/>
      <c r="L6" s="42"/>
      <c r="M6" s="13" t="s">
        <v>12</v>
      </c>
    </row>
    <row r="7" spans="1:13" s="12" customFormat="1" ht="58.5" customHeight="1" x14ac:dyDescent="0.15">
      <c r="A7" s="20">
        <v>4</v>
      </c>
      <c r="B7" s="19" t="s">
        <v>18</v>
      </c>
      <c r="C7" s="18" t="s">
        <v>15</v>
      </c>
      <c r="D7" s="16" t="s">
        <v>14</v>
      </c>
      <c r="E7" s="17" t="s">
        <v>13</v>
      </c>
      <c r="F7" s="16" t="s">
        <v>1</v>
      </c>
      <c r="G7" s="45"/>
      <c r="H7" s="45"/>
      <c r="I7" s="45"/>
      <c r="J7" s="45"/>
      <c r="K7" s="45"/>
      <c r="L7" s="42"/>
      <c r="M7" s="13" t="s">
        <v>12</v>
      </c>
    </row>
    <row r="8" spans="1:13" s="12" customFormat="1" ht="58.5" customHeight="1" x14ac:dyDescent="0.15">
      <c r="A8" s="20">
        <v>5</v>
      </c>
      <c r="B8" s="19" t="s">
        <v>17</v>
      </c>
      <c r="C8" s="18" t="s">
        <v>15</v>
      </c>
      <c r="D8" s="16" t="s">
        <v>14</v>
      </c>
      <c r="E8" s="17" t="s">
        <v>13</v>
      </c>
      <c r="F8" s="16" t="s">
        <v>1</v>
      </c>
      <c r="G8" s="45"/>
      <c r="H8" s="45"/>
      <c r="I8" s="45"/>
      <c r="J8" s="45"/>
      <c r="K8" s="45"/>
      <c r="L8" s="42"/>
      <c r="M8" s="13" t="s">
        <v>12</v>
      </c>
    </row>
    <row r="9" spans="1:13" s="12" customFormat="1" ht="58.5" customHeight="1" x14ac:dyDescent="0.15">
      <c r="A9" s="20">
        <v>6</v>
      </c>
      <c r="B9" s="16" t="s">
        <v>16</v>
      </c>
      <c r="C9" s="21" t="s">
        <v>15</v>
      </c>
      <c r="D9" s="16" t="s">
        <v>14</v>
      </c>
      <c r="E9" s="17" t="s">
        <v>13</v>
      </c>
      <c r="F9" s="16" t="s">
        <v>1</v>
      </c>
      <c r="G9" s="46"/>
      <c r="H9" s="46"/>
      <c r="I9" s="46"/>
      <c r="J9" s="46"/>
      <c r="K9" s="46"/>
      <c r="L9" s="43"/>
      <c r="M9" s="13" t="s">
        <v>12</v>
      </c>
    </row>
    <row r="10" spans="1:13" s="12" customFormat="1" ht="58.5" customHeight="1" x14ac:dyDescent="0.15">
      <c r="A10" s="20">
        <v>7</v>
      </c>
      <c r="B10" s="19" t="s">
        <v>11</v>
      </c>
      <c r="C10" s="18" t="s">
        <v>10</v>
      </c>
      <c r="D10" s="16" t="s">
        <v>9</v>
      </c>
      <c r="E10" s="17" t="s">
        <v>2</v>
      </c>
      <c r="F10" s="16" t="s">
        <v>1</v>
      </c>
      <c r="G10" s="15"/>
      <c r="H10" s="15"/>
      <c r="I10" s="15"/>
      <c r="J10" s="15"/>
      <c r="K10" s="15">
        <f>SUM(G10:J10)</f>
        <v>0</v>
      </c>
      <c r="L10" s="14">
        <f>G10+H10+1.08*I10+1.1*J10</f>
        <v>0</v>
      </c>
      <c r="M10" s="13"/>
    </row>
    <row r="11" spans="1:13" s="12" customFormat="1" ht="112.5" customHeight="1" x14ac:dyDescent="0.15">
      <c r="A11" s="20">
        <v>8</v>
      </c>
      <c r="B11" s="19" t="s">
        <v>8</v>
      </c>
      <c r="C11" s="18" t="s">
        <v>7</v>
      </c>
      <c r="D11" s="16" t="s">
        <v>6</v>
      </c>
      <c r="E11" s="17" t="s">
        <v>2</v>
      </c>
      <c r="F11" s="16" t="s">
        <v>1</v>
      </c>
      <c r="G11" s="15"/>
      <c r="H11" s="15"/>
      <c r="I11" s="15"/>
      <c r="J11" s="15"/>
      <c r="K11" s="15">
        <f>SUM(G11:J11)</f>
        <v>0</v>
      </c>
      <c r="L11" s="14">
        <f>G11+H11+1.08*I11+1.1*J11</f>
        <v>0</v>
      </c>
      <c r="M11" s="13"/>
    </row>
    <row r="12" spans="1:13" s="12" customFormat="1" ht="58.5" customHeight="1" x14ac:dyDescent="0.15">
      <c r="A12" s="20">
        <v>9</v>
      </c>
      <c r="B12" s="19" t="s">
        <v>5</v>
      </c>
      <c r="C12" s="18"/>
      <c r="D12" s="16" t="s">
        <v>3</v>
      </c>
      <c r="E12" s="17" t="s">
        <v>2</v>
      </c>
      <c r="F12" s="16" t="s">
        <v>1</v>
      </c>
      <c r="G12" s="15"/>
      <c r="H12" s="15"/>
      <c r="I12" s="15"/>
      <c r="J12" s="15"/>
      <c r="K12" s="15">
        <f>SUM(G12:J12)</f>
        <v>0</v>
      </c>
      <c r="L12" s="14">
        <f>G12+H12+1.08*I12+1.1*J12</f>
        <v>0</v>
      </c>
      <c r="M12" s="13"/>
    </row>
    <row r="13" spans="1:13" s="12" customFormat="1" ht="58.5" customHeight="1" thickBot="1" x14ac:dyDescent="0.2">
      <c r="A13" s="20">
        <v>10</v>
      </c>
      <c r="B13" s="19" t="s">
        <v>4</v>
      </c>
      <c r="C13" s="18"/>
      <c r="D13" s="16" t="s">
        <v>3</v>
      </c>
      <c r="E13" s="17" t="s">
        <v>2</v>
      </c>
      <c r="F13" s="16" t="s">
        <v>1</v>
      </c>
      <c r="G13" s="15"/>
      <c r="H13" s="15"/>
      <c r="I13" s="15"/>
      <c r="J13" s="15"/>
      <c r="K13" s="15">
        <f>SUM(G13:J13)</f>
        <v>0</v>
      </c>
      <c r="L13" s="14">
        <f>G13+H13+1.08*I13+1.1*J13</f>
        <v>0</v>
      </c>
      <c r="M13" s="13"/>
    </row>
    <row r="14" spans="1:13" s="3" customFormat="1" ht="58.5" customHeight="1" x14ac:dyDescent="0.25">
      <c r="A14" s="11"/>
      <c r="B14" s="10" t="s">
        <v>0</v>
      </c>
      <c r="C14" s="9"/>
      <c r="D14" s="7"/>
      <c r="E14" s="8"/>
      <c r="F14" s="7"/>
      <c r="G14" s="6">
        <f t="shared" ref="G14:L14" si="0">SUM(G4:G13)</f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5">
        <f t="shared" si="0"/>
        <v>0</v>
      </c>
      <c r="M14" s="4"/>
    </row>
    <row r="15" spans="1:13" ht="27" customHeight="1" x14ac:dyDescent="0.25">
      <c r="G15" s="2"/>
      <c r="H15" s="2"/>
      <c r="I15" s="2"/>
      <c r="J15" s="2"/>
      <c r="K15" s="2"/>
      <c r="L15" s="2"/>
    </row>
  </sheetData>
  <autoFilter ref="A3:F13"/>
  <mergeCells count="6">
    <mergeCell ref="L4:L9"/>
    <mergeCell ref="G4:G9"/>
    <mergeCell ref="H4:H9"/>
    <mergeCell ref="I4:I9"/>
    <mergeCell ref="J4:J9"/>
    <mergeCell ref="K4:K9"/>
  </mergeCells>
  <phoneticPr fontId="1"/>
  <dataValidations count="2">
    <dataValidation type="whole" allowBlank="1" showInputMessage="1" showErrorMessage="1" sqref="A4:A14">
      <formula1>1</formula1>
      <formula2>136</formula2>
    </dataValidation>
    <dataValidation imeMode="off" allowBlank="1" showInputMessage="1" showErrorMessage="1" prompt="半角数字で入力してください" sqref="D3:E3 B1:B2 A3"/>
  </dataValidations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2018-12-12T02:55:12Z</dcterms:created>
  <dcterms:modified xsi:type="dcterms:W3CDTF">2018-12-12T08:20:17Z</dcterms:modified>
</cp:coreProperties>
</file>