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5225" yWindow="0" windowWidth="19440" windowHeight="11760"/>
  </bookViews>
  <sheets>
    <sheet name="入札書別紙（再調達）" sheetId="30" r:id="rId1"/>
  </sheets>
  <externalReferences>
    <externalReference r:id="rId2"/>
    <externalReference r:id="rId3"/>
  </externalReferences>
  <definedNames>
    <definedName name="_xlnm._FilterDatabase" localSheetId="0" hidden="1">'入札書別紙（再調達）'!$A$3:$E$16</definedName>
    <definedName name="_xlnm.Print_Area" localSheetId="0">'入札書別紙（再調達）'!$A$1:$L$16</definedName>
    <definedName name="_xlnm.Print_Titles" localSheetId="0">'入札書別紙（再調達）'!#REF!</definedName>
    <definedName name="局部課">[1]LIST!$A$2:$A$24</definedName>
    <definedName name="項">[2]LIST!$B$2:$B$21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0" l="1"/>
  <c r="J16" i="30"/>
  <c r="H16" i="30"/>
  <c r="J8" i="30" l="1"/>
  <c r="H8" i="30"/>
  <c r="J6" i="30"/>
  <c r="H6" i="30"/>
  <c r="J5" i="30"/>
  <c r="H5" i="30"/>
  <c r="H4" i="30"/>
  <c r="K5" i="30" l="1"/>
  <c r="K6" i="30"/>
  <c r="K8" i="30"/>
  <c r="J15" i="30"/>
  <c r="H15" i="30"/>
  <c r="J14" i="30"/>
  <c r="H14" i="30"/>
  <c r="J13" i="30"/>
  <c r="H13" i="30"/>
  <c r="J12" i="30"/>
  <c r="H12" i="30"/>
  <c r="J11" i="30"/>
  <c r="H11" i="30"/>
  <c r="J10" i="30"/>
  <c r="H10" i="30"/>
  <c r="J9" i="30"/>
  <c r="H9" i="30"/>
  <c r="J4" i="30"/>
  <c r="K4" i="30" l="1"/>
  <c r="K9" i="30"/>
  <c r="K10" i="30"/>
  <c r="K11" i="30"/>
  <c r="K12" i="30"/>
  <c r="K13" i="30"/>
  <c r="K14" i="30"/>
  <c r="K15" i="30"/>
  <c r="K18" i="30" l="1"/>
</calcChain>
</file>

<file path=xl/sharedStrings.xml><?xml version="1.0" encoding="utf-8"?>
<sst xmlns="http://schemas.openxmlformats.org/spreadsheetml/2006/main" count="69" uniqueCount="49">
  <si>
    <t>雑　　　　　誌　　　　　名</t>
    <rPh sb="0" eb="1">
      <t>ザツ</t>
    </rPh>
    <rPh sb="6" eb="7">
      <t>シ</t>
    </rPh>
    <rPh sb="12" eb="13">
      <t>メイ</t>
    </rPh>
    <phoneticPr fontId="3"/>
  </si>
  <si>
    <t>分　　　野</t>
    <rPh sb="0" eb="1">
      <t>ブン</t>
    </rPh>
    <rPh sb="4" eb="5">
      <t>ノ</t>
    </rPh>
    <phoneticPr fontId="3"/>
  </si>
  <si>
    <t>入札単位</t>
    <rPh sb="0" eb="2">
      <t>ニュウサツ</t>
    </rPh>
    <rPh sb="2" eb="4">
      <t>タンイ</t>
    </rPh>
    <phoneticPr fontId="3"/>
  </si>
  <si>
    <t>American Society for Pharmacology and Experimental Therapeutics</t>
  </si>
  <si>
    <t>薬物動態</t>
  </si>
  <si>
    <t>臨床（神経）</t>
  </si>
  <si>
    <t>the American Phychiatric Association</t>
  </si>
  <si>
    <t>生物統計</t>
  </si>
  <si>
    <t>Arnold</t>
  </si>
  <si>
    <t>ASA</t>
  </si>
  <si>
    <t>Marcel Dekker</t>
  </si>
  <si>
    <t>the American Statistical Association</t>
  </si>
  <si>
    <t>医薬品　品質</t>
  </si>
  <si>
    <t>HighWire Press</t>
  </si>
  <si>
    <t>Atypon</t>
  </si>
  <si>
    <t>Sage</t>
  </si>
  <si>
    <t>個別調達</t>
  </si>
  <si>
    <t>JOURNAL OF RHEUMATOLOGY</t>
  </si>
  <si>
    <t>Informa Global Markets (Scrip)</t>
  </si>
  <si>
    <t>Appointed Agent Springer Nature JP (Adis)</t>
  </si>
  <si>
    <t>Drug metabolism and disposition</t>
    <phoneticPr fontId="2"/>
  </si>
  <si>
    <t>Clinical Trials</t>
    <phoneticPr fontId="2"/>
  </si>
  <si>
    <t>Statistical Methods in Medical Research</t>
    <phoneticPr fontId="2"/>
  </si>
  <si>
    <t>Journal of American Statistical Association</t>
    <phoneticPr fontId="2"/>
  </si>
  <si>
    <t>Journal of Biopharmaceutical Statistics</t>
    <phoneticPr fontId="2"/>
  </si>
  <si>
    <t>The journal of rheumatology</t>
    <phoneticPr fontId="2"/>
  </si>
  <si>
    <t>Reactions Weekly</t>
    <phoneticPr fontId="2"/>
  </si>
  <si>
    <t>The United States Pharmacopeial Convention　（米国薬局方）</t>
    <phoneticPr fontId="2"/>
  </si>
  <si>
    <t>発　　行　　所</t>
    <rPh sb="0" eb="1">
      <t>ハツ</t>
    </rPh>
    <rPh sb="3" eb="4">
      <t>ギョウ</t>
    </rPh>
    <rPh sb="6" eb="7">
      <t>ジョ</t>
    </rPh>
    <phoneticPr fontId="3"/>
  </si>
  <si>
    <t>備考</t>
    <rPh sb="0" eb="2">
      <t>ビコウ</t>
    </rPh>
    <phoneticPr fontId="2"/>
  </si>
  <si>
    <t>調達方法</t>
    <rPh sb="0" eb="2">
      <t>チョウタツ</t>
    </rPh>
    <rPh sb="2" eb="4">
      <t>ホウホウ</t>
    </rPh>
    <phoneticPr fontId="3"/>
  </si>
  <si>
    <t>EJ</t>
    <phoneticPr fontId="2"/>
  </si>
  <si>
    <t>EJ</t>
    <phoneticPr fontId="2"/>
  </si>
  <si>
    <t>EJ = ｵﾝﾗｲﾝｼﾞｬｰﾅﾙを表す</t>
    <phoneticPr fontId="2"/>
  </si>
  <si>
    <t>American Journal of Psychiatry</t>
    <phoneticPr fontId="2"/>
  </si>
  <si>
    <t>The American Statistician</t>
    <phoneticPr fontId="2"/>
  </si>
  <si>
    <t>USP（米国薬局方）</t>
    <phoneticPr fontId="2"/>
  </si>
  <si>
    <t>Scrip</t>
    <phoneticPr fontId="2"/>
  </si>
  <si>
    <t>Pink Sheet</t>
    <phoneticPr fontId="2"/>
  </si>
  <si>
    <t>個別調達
（1ユーザー）</t>
    <phoneticPr fontId="2"/>
  </si>
  <si>
    <r>
      <t xml:space="preserve">個別調達
</t>
    </r>
    <r>
      <rPr>
        <sz val="11"/>
        <rFont val="ＭＳ Ｐゴシック"/>
        <family val="3"/>
        <charset val="128"/>
      </rPr>
      <t>（１ライセンス）</t>
    </r>
    <phoneticPr fontId="2"/>
  </si>
  <si>
    <r>
      <t xml:space="preserve">個別調達
</t>
    </r>
    <r>
      <rPr>
        <sz val="12"/>
        <rFont val="ＭＳ Ｐゴシック"/>
        <family val="3"/>
        <charset val="128"/>
      </rPr>
      <t>Inst. (Online Only/Limited Access)</t>
    </r>
    <phoneticPr fontId="2"/>
  </si>
  <si>
    <t>リバースチャージ
対象外内訳金額
（A)（税込）</t>
  </si>
  <si>
    <t>リバースチャージ
対象外内訳金額合計
（B)（税込）</t>
    <rPh sb="16" eb="18">
      <t>ゴウケイ</t>
    </rPh>
    <phoneticPr fontId="2"/>
  </si>
  <si>
    <t>リバースチャージ
対象内訳金額
（C)</t>
    <phoneticPr fontId="2"/>
  </si>
  <si>
    <t>リバースチャージ
対象内訳金額合計
（D)</t>
    <rPh sb="15" eb="17">
      <t>ゴウケイ</t>
    </rPh>
    <phoneticPr fontId="2"/>
  </si>
  <si>
    <t>合計</t>
    <rPh sb="0" eb="2">
      <t>ゴウケイ</t>
    </rPh>
    <phoneticPr fontId="2"/>
  </si>
  <si>
    <t>入札金額（E)＝
（B)＋（D）</t>
    <phoneticPr fontId="2"/>
  </si>
  <si>
    <t>令和４年定期購読洋雑誌リスト（再調達）</t>
    <rPh sb="0" eb="1">
      <t>レイワ</t>
    </rPh>
    <rPh sb="15" eb="18">
      <t>サイチョウタツ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</si>
</sst>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22" x14ac:knownFonts="1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/>
  </cellStyleXfs>
  <cellXfs count="47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 applyFill="1"/>
    <xf numFmtId="0" fontId="9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2" fontId="13" fillId="0" borderId="0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/>
    </xf>
    <xf numFmtId="176" fontId="14" fillId="2" borderId="0" xfId="0" applyNumberFormat="1" applyFont="1" applyFill="1" applyBorder="1" applyAlignment="1">
      <alignment horizontal="left" vertical="center"/>
    </xf>
    <xf numFmtId="42" fontId="13" fillId="2" borderId="0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top"/>
    </xf>
    <xf numFmtId="0" fontId="19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21" fillId="0" borderId="1" xfId="0" applyFont="1" applyBorder="1"/>
    <xf numFmtId="0" fontId="12" fillId="0" borderId="1" xfId="0" applyFont="1" applyBorder="1"/>
    <xf numFmtId="176" fontId="1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976313</xdr:colOff>
      <xdr:row>0</xdr:row>
      <xdr:rowOff>119062</xdr:rowOff>
    </xdr:from>
    <xdr:to>
      <xdr:col>11</xdr:col>
      <xdr:colOff>1090971</xdr:colOff>
      <xdr:row>0</xdr:row>
      <xdr:rowOff>504191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2594" y="119062"/>
          <a:ext cx="1938696" cy="37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tabSelected="1" view="pageBreakPreview" topLeftCell="A5" zoomScale="70" zoomScaleNormal="55" zoomScaleSheetLayoutView="70" workbookViewId="0"/>
  </sheetViews>
  <sheetFormatPr defaultColWidth="8.875" defaultRowHeight="13.5" outlineLevelRow="1" x14ac:dyDescent="0.15"/>
  <cols>
    <col min="1" max="1" width="7.875" style="7" customWidth="1"/>
    <col min="2" max="2" width="35.625" style="7" customWidth="1"/>
    <col min="3" max="3" width="14.5" style="7" customWidth="1"/>
    <col min="4" max="4" width="22.875" style="7" customWidth="1"/>
    <col min="5" max="6" width="15.875" style="2" customWidth="1"/>
    <col min="7" max="7" width="23.5" style="2" customWidth="1"/>
    <col min="8" max="8" width="26.625" style="2" customWidth="1"/>
    <col min="9" max="9" width="23.5" style="2" customWidth="1"/>
    <col min="10" max="10" width="26.625" style="2" customWidth="1"/>
    <col min="11" max="11" width="23.5" style="2" customWidth="1"/>
    <col min="12" max="12" width="15.875" style="2" customWidth="1"/>
    <col min="13" max="16384" width="8.875" style="7"/>
  </cols>
  <sheetData>
    <row r="1" spans="1:12" ht="46.9" customHeight="1" outlineLevel="1" x14ac:dyDescent="0.15">
      <c r="A1" s="17" t="s">
        <v>48</v>
      </c>
      <c r="B1" s="18"/>
      <c r="C1" s="19"/>
      <c r="D1" s="20"/>
      <c r="E1" s="20" t="s">
        <v>33</v>
      </c>
      <c r="F1" s="1"/>
      <c r="G1" s="1"/>
      <c r="H1" s="1"/>
      <c r="I1" s="1"/>
      <c r="J1" s="1"/>
      <c r="K1" s="1"/>
      <c r="L1" s="34"/>
    </row>
    <row r="2" spans="1:12" ht="30.75" outlineLevel="1" x14ac:dyDescent="0.15">
      <c r="A2" s="10"/>
      <c r="B2" s="8"/>
      <c r="C2" s="9"/>
      <c r="D2" s="15"/>
      <c r="E2" s="1"/>
      <c r="F2" s="1"/>
      <c r="G2" s="1"/>
      <c r="H2" s="1"/>
      <c r="I2" s="1"/>
      <c r="J2" s="1"/>
      <c r="K2" s="1"/>
      <c r="L2" s="1"/>
    </row>
    <row r="3" spans="1:12" ht="42.75" outlineLevel="1" x14ac:dyDescent="0.15">
      <c r="A3" s="11"/>
      <c r="B3" s="12" t="s">
        <v>0</v>
      </c>
      <c r="C3" s="13" t="s">
        <v>1</v>
      </c>
      <c r="D3" s="6" t="s">
        <v>28</v>
      </c>
      <c r="E3" s="6" t="s">
        <v>2</v>
      </c>
      <c r="F3" s="21" t="s">
        <v>30</v>
      </c>
      <c r="G3" s="21" t="s">
        <v>42</v>
      </c>
      <c r="H3" s="21" t="s">
        <v>43</v>
      </c>
      <c r="I3" s="21" t="s">
        <v>44</v>
      </c>
      <c r="J3" s="21" t="s">
        <v>45</v>
      </c>
      <c r="K3" s="21" t="s">
        <v>47</v>
      </c>
      <c r="L3" s="6" t="s">
        <v>29</v>
      </c>
    </row>
    <row r="4" spans="1:12" s="3" customFormat="1" ht="69" customHeight="1" x14ac:dyDescent="0.15">
      <c r="A4" s="14">
        <v>1</v>
      </c>
      <c r="B4" s="23" t="s">
        <v>20</v>
      </c>
      <c r="C4" s="25" t="s">
        <v>4</v>
      </c>
      <c r="D4" s="26" t="s">
        <v>3</v>
      </c>
      <c r="E4" s="32" t="s">
        <v>13</v>
      </c>
      <c r="F4" s="22" t="s">
        <v>31</v>
      </c>
      <c r="G4" s="44"/>
      <c r="H4" s="32">
        <f>G4</f>
        <v>0</v>
      </c>
      <c r="I4" s="22"/>
      <c r="J4" s="32">
        <f>I4</f>
        <v>0</v>
      </c>
      <c r="K4" s="32">
        <f>SUM(H4,J4)</f>
        <v>0</v>
      </c>
      <c r="L4" s="5"/>
    </row>
    <row r="5" spans="1:12" s="3" customFormat="1" ht="49.9" customHeight="1" x14ac:dyDescent="0.15">
      <c r="A5" s="14">
        <v>2</v>
      </c>
      <c r="B5" s="26" t="s">
        <v>34</v>
      </c>
      <c r="C5" s="24" t="s">
        <v>5</v>
      </c>
      <c r="D5" s="23" t="s">
        <v>6</v>
      </c>
      <c r="E5" s="33" t="s">
        <v>14</v>
      </c>
      <c r="F5" s="22" t="s">
        <v>32</v>
      </c>
      <c r="G5" s="44"/>
      <c r="H5" s="37">
        <f>G5</f>
        <v>0</v>
      </c>
      <c r="I5" s="22"/>
      <c r="J5" s="37">
        <f>I5</f>
        <v>0</v>
      </c>
      <c r="K5" s="37">
        <f>SUM(H5,J5)</f>
        <v>0</v>
      </c>
      <c r="L5" s="5"/>
    </row>
    <row r="6" spans="1:12" s="4" customFormat="1" ht="49.9" customHeight="1" x14ac:dyDescent="0.15">
      <c r="A6" s="14">
        <v>3</v>
      </c>
      <c r="B6" s="23" t="s">
        <v>21</v>
      </c>
      <c r="C6" s="25" t="s">
        <v>7</v>
      </c>
      <c r="D6" s="26" t="s">
        <v>8</v>
      </c>
      <c r="E6" s="45" t="s">
        <v>15</v>
      </c>
      <c r="F6" s="22" t="s">
        <v>31</v>
      </c>
      <c r="G6" s="44"/>
      <c r="H6" s="45">
        <f>SUM(G6:G7)</f>
        <v>0</v>
      </c>
      <c r="I6" s="22"/>
      <c r="J6" s="45">
        <f>SUM(I6:I7)</f>
        <v>0</v>
      </c>
      <c r="K6" s="45">
        <f>SUM(H6,J6)</f>
        <v>0</v>
      </c>
      <c r="L6" s="16"/>
    </row>
    <row r="7" spans="1:12" s="3" customFormat="1" ht="49.9" customHeight="1" x14ac:dyDescent="0.15">
      <c r="A7" s="14">
        <v>4</v>
      </c>
      <c r="B7" s="23" t="s">
        <v>22</v>
      </c>
      <c r="C7" s="25" t="s">
        <v>7</v>
      </c>
      <c r="D7" s="26" t="s">
        <v>8</v>
      </c>
      <c r="E7" s="46"/>
      <c r="F7" s="22" t="s">
        <v>31</v>
      </c>
      <c r="G7" s="44"/>
      <c r="H7" s="46"/>
      <c r="I7" s="22"/>
      <c r="J7" s="46"/>
      <c r="K7" s="46"/>
      <c r="L7" s="16"/>
    </row>
    <row r="8" spans="1:12" s="3" customFormat="1" ht="49.9" customHeight="1" x14ac:dyDescent="0.15">
      <c r="A8" s="14">
        <v>5</v>
      </c>
      <c r="B8" s="23" t="s">
        <v>23</v>
      </c>
      <c r="C8" s="25" t="s">
        <v>7</v>
      </c>
      <c r="D8" s="26" t="s">
        <v>9</v>
      </c>
      <c r="E8" s="32" t="s">
        <v>16</v>
      </c>
      <c r="F8" s="22" t="s">
        <v>32</v>
      </c>
      <c r="G8" s="44"/>
      <c r="H8" s="32">
        <f>G8</f>
        <v>0</v>
      </c>
      <c r="I8" s="22"/>
      <c r="J8" s="32">
        <f>I8</f>
        <v>0</v>
      </c>
      <c r="K8" s="32">
        <f>SUM(H8,J8)</f>
        <v>0</v>
      </c>
      <c r="L8" s="5"/>
    </row>
    <row r="9" spans="1:12" s="3" customFormat="1" ht="49.9" customHeight="1" x14ac:dyDescent="0.15">
      <c r="A9" s="14">
        <v>6</v>
      </c>
      <c r="B9" s="23" t="s">
        <v>24</v>
      </c>
      <c r="C9" s="25" t="s">
        <v>7</v>
      </c>
      <c r="D9" s="26" t="s">
        <v>10</v>
      </c>
      <c r="E9" s="32" t="s">
        <v>16</v>
      </c>
      <c r="F9" s="22" t="s">
        <v>32</v>
      </c>
      <c r="G9" s="44"/>
      <c r="H9" s="32">
        <f t="shared" ref="H9:H15" si="0">G9</f>
        <v>0</v>
      </c>
      <c r="I9" s="22"/>
      <c r="J9" s="32">
        <f t="shared" ref="J9:J15" si="1">I9</f>
        <v>0</v>
      </c>
      <c r="K9" s="32">
        <f t="shared" ref="K9:K15" si="2">SUM(H9,J9)</f>
        <v>0</v>
      </c>
      <c r="L9" s="5"/>
    </row>
    <row r="10" spans="1:12" s="3" customFormat="1" ht="49.9" customHeight="1" x14ac:dyDescent="0.15">
      <c r="A10" s="14">
        <v>7</v>
      </c>
      <c r="B10" s="23" t="s">
        <v>35</v>
      </c>
      <c r="C10" s="25" t="s">
        <v>7</v>
      </c>
      <c r="D10" s="26" t="s">
        <v>11</v>
      </c>
      <c r="E10" s="32" t="s">
        <v>16</v>
      </c>
      <c r="F10" s="22" t="s">
        <v>32</v>
      </c>
      <c r="G10" s="44"/>
      <c r="H10" s="32">
        <f t="shared" si="0"/>
        <v>0</v>
      </c>
      <c r="I10" s="22"/>
      <c r="J10" s="32">
        <f t="shared" si="1"/>
        <v>0</v>
      </c>
      <c r="K10" s="32">
        <f t="shared" si="2"/>
        <v>0</v>
      </c>
      <c r="L10" s="5"/>
    </row>
    <row r="11" spans="1:12" s="4" customFormat="1" ht="49.9" customHeight="1" x14ac:dyDescent="0.15">
      <c r="A11" s="14">
        <v>8</v>
      </c>
      <c r="B11" s="23" t="s">
        <v>36</v>
      </c>
      <c r="C11" s="25" t="s">
        <v>12</v>
      </c>
      <c r="D11" s="27" t="s">
        <v>27</v>
      </c>
      <c r="E11" s="32" t="s">
        <v>39</v>
      </c>
      <c r="F11" s="22" t="s">
        <v>32</v>
      </c>
      <c r="G11" s="44"/>
      <c r="H11" s="32">
        <f t="shared" si="0"/>
        <v>0</v>
      </c>
      <c r="I11" s="22"/>
      <c r="J11" s="32">
        <f t="shared" si="1"/>
        <v>0</v>
      </c>
      <c r="K11" s="32">
        <f t="shared" si="2"/>
        <v>0</v>
      </c>
      <c r="L11" s="5"/>
    </row>
    <row r="12" spans="1:12" s="3" customFormat="1" ht="49.9" customHeight="1" x14ac:dyDescent="0.15">
      <c r="A12" s="14">
        <v>9</v>
      </c>
      <c r="B12" s="30" t="s">
        <v>25</v>
      </c>
      <c r="C12" s="25"/>
      <c r="D12" s="31" t="s">
        <v>17</v>
      </c>
      <c r="E12" s="32" t="s">
        <v>41</v>
      </c>
      <c r="F12" s="22" t="s">
        <v>31</v>
      </c>
      <c r="G12" s="44"/>
      <c r="H12" s="32">
        <f t="shared" si="0"/>
        <v>0</v>
      </c>
      <c r="I12" s="22"/>
      <c r="J12" s="32">
        <f t="shared" si="1"/>
        <v>0</v>
      </c>
      <c r="K12" s="32">
        <f t="shared" si="2"/>
        <v>0</v>
      </c>
      <c r="L12" s="5"/>
    </row>
    <row r="13" spans="1:12" s="4" customFormat="1" ht="49.9" customHeight="1" x14ac:dyDescent="0.15">
      <c r="A13" s="14">
        <v>10</v>
      </c>
      <c r="B13" s="30" t="s">
        <v>26</v>
      </c>
      <c r="C13" s="25"/>
      <c r="D13" s="26" t="s">
        <v>19</v>
      </c>
      <c r="E13" s="32" t="s">
        <v>16</v>
      </c>
      <c r="F13" s="22" t="s">
        <v>31</v>
      </c>
      <c r="G13" s="44"/>
      <c r="H13" s="32">
        <f t="shared" si="0"/>
        <v>0</v>
      </c>
      <c r="I13" s="22"/>
      <c r="J13" s="32">
        <f t="shared" si="1"/>
        <v>0</v>
      </c>
      <c r="K13" s="32">
        <f t="shared" si="2"/>
        <v>0</v>
      </c>
      <c r="L13" s="5"/>
    </row>
    <row r="14" spans="1:12" s="3" customFormat="1" ht="49.9" customHeight="1" x14ac:dyDescent="0.15">
      <c r="A14" s="14">
        <v>11</v>
      </c>
      <c r="B14" s="30" t="s">
        <v>37</v>
      </c>
      <c r="C14" s="25"/>
      <c r="D14" s="26" t="s">
        <v>18</v>
      </c>
      <c r="E14" s="32" t="s">
        <v>40</v>
      </c>
      <c r="F14" s="22" t="s">
        <v>32</v>
      </c>
      <c r="G14" s="44"/>
      <c r="H14" s="32">
        <f t="shared" si="0"/>
        <v>0</v>
      </c>
      <c r="I14" s="22"/>
      <c r="J14" s="32">
        <f t="shared" si="1"/>
        <v>0</v>
      </c>
      <c r="K14" s="32">
        <f t="shared" si="2"/>
        <v>0</v>
      </c>
      <c r="L14" s="5"/>
    </row>
    <row r="15" spans="1:12" s="3" customFormat="1" ht="55.9" customHeight="1" x14ac:dyDescent="0.15">
      <c r="A15" s="14">
        <v>12</v>
      </c>
      <c r="B15" s="35" t="s">
        <v>38</v>
      </c>
      <c r="C15" s="28"/>
      <c r="D15" s="29" t="s">
        <v>18</v>
      </c>
      <c r="E15" s="36" t="s">
        <v>40</v>
      </c>
      <c r="F15" s="22" t="s">
        <v>31</v>
      </c>
      <c r="G15" s="44"/>
      <c r="H15" s="36">
        <f t="shared" si="0"/>
        <v>0</v>
      </c>
      <c r="I15" s="22"/>
      <c r="J15" s="36">
        <f t="shared" si="1"/>
        <v>0</v>
      </c>
      <c r="K15" s="36">
        <f t="shared" si="2"/>
        <v>0</v>
      </c>
      <c r="L15" s="5"/>
    </row>
    <row r="16" spans="1:12" s="4" customFormat="1" ht="57.6" customHeight="1" x14ac:dyDescent="0.2">
      <c r="A16" s="40"/>
      <c r="B16" s="38" t="s">
        <v>46</v>
      </c>
      <c r="C16" s="41"/>
      <c r="D16" s="42"/>
      <c r="E16" s="42"/>
      <c r="F16" s="39"/>
      <c r="G16" s="42"/>
      <c r="H16" s="43">
        <f>SUM(H4,H5,H6,H8,H9,H10,H11,H12,H13,H14,H15)</f>
        <v>0</v>
      </c>
      <c r="I16" s="42"/>
      <c r="J16" s="43">
        <f>SUM(J4,J5,J6,J8,J9,J10,J11,J12,J13,J14,J15)</f>
        <v>0</v>
      </c>
      <c r="K16" s="43">
        <f>SUM(K4,K5,K6,K8,K9,K10,K11,K12,K13,K14,K15)</f>
        <v>0</v>
      </c>
      <c r="L16" s="39"/>
    </row>
    <row r="17" spans="1:12" s="3" customFormat="1" ht="49.9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3" customFormat="1" ht="49.9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 t="b">
        <f>EXACT(H16+J16,K16)</f>
        <v>1</v>
      </c>
      <c r="L18" s="7"/>
    </row>
    <row r="19" spans="1:12" s="3" customFormat="1" ht="49.9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54" customHeight="1" x14ac:dyDescent="0.15">
      <c r="E20" s="7"/>
      <c r="F20" s="7"/>
      <c r="G20" s="7"/>
      <c r="H20" s="7"/>
      <c r="I20" s="7"/>
      <c r="J20" s="7"/>
      <c r="K20" s="7"/>
      <c r="L20" s="7"/>
    </row>
    <row r="21" spans="1:12" x14ac:dyDescent="0.15">
      <c r="E21" s="7"/>
      <c r="F21" s="7"/>
      <c r="G21" s="7"/>
      <c r="H21" s="7"/>
      <c r="I21" s="7"/>
      <c r="J21" s="7"/>
      <c r="K21" s="7"/>
      <c r="L21" s="7"/>
    </row>
    <row r="22" spans="1:12" x14ac:dyDescent="0.15">
      <c r="E22" s="7"/>
      <c r="F22" s="7"/>
      <c r="G22" s="7"/>
      <c r="H22" s="7"/>
      <c r="I22" s="7"/>
      <c r="J22" s="7"/>
      <c r="K22" s="7"/>
      <c r="L22" s="7"/>
    </row>
    <row r="23" spans="1:12" x14ac:dyDescent="0.15">
      <c r="E23" s="7"/>
      <c r="F23" s="7"/>
      <c r="G23" s="7"/>
      <c r="H23" s="7"/>
      <c r="I23" s="7"/>
      <c r="J23" s="7"/>
      <c r="K23" s="7"/>
      <c r="L23" s="7"/>
    </row>
    <row r="24" spans="1:12" x14ac:dyDescent="0.15">
      <c r="E24" s="7"/>
      <c r="F24" s="7"/>
      <c r="G24" s="7"/>
      <c r="H24" s="7"/>
      <c r="I24" s="7"/>
      <c r="J24" s="7"/>
      <c r="K24" s="7"/>
      <c r="L24" s="7"/>
    </row>
    <row r="25" spans="1:12" x14ac:dyDescent="0.15">
      <c r="E25" s="7"/>
      <c r="F25" s="7"/>
      <c r="G25" s="7"/>
      <c r="H25" s="7"/>
      <c r="I25" s="7"/>
      <c r="J25" s="7"/>
      <c r="K25" s="7"/>
      <c r="L25" s="7"/>
    </row>
    <row r="26" spans="1:12" x14ac:dyDescent="0.15">
      <c r="E26" s="7"/>
      <c r="F26" s="7"/>
      <c r="G26" s="7"/>
      <c r="H26" s="7"/>
      <c r="I26" s="7"/>
      <c r="J26" s="7"/>
      <c r="K26" s="7"/>
      <c r="L26" s="7"/>
    </row>
    <row r="27" spans="1:12" x14ac:dyDescent="0.15">
      <c r="E27" s="7"/>
      <c r="F27" s="7"/>
      <c r="G27" s="7"/>
      <c r="H27" s="7"/>
      <c r="I27" s="7"/>
      <c r="J27" s="7"/>
      <c r="K27" s="7"/>
      <c r="L27" s="7"/>
    </row>
    <row r="28" spans="1:12" x14ac:dyDescent="0.15">
      <c r="E28" s="7"/>
      <c r="F28" s="7"/>
      <c r="G28" s="7"/>
      <c r="H28" s="7"/>
      <c r="I28" s="7"/>
      <c r="J28" s="7"/>
      <c r="K28" s="7"/>
      <c r="L28" s="7"/>
    </row>
    <row r="29" spans="1:12" x14ac:dyDescent="0.15">
      <c r="E29" s="7"/>
      <c r="F29" s="7"/>
      <c r="G29" s="7"/>
      <c r="H29" s="7"/>
      <c r="I29" s="7"/>
      <c r="J29" s="7"/>
      <c r="K29" s="7"/>
      <c r="L29" s="7"/>
    </row>
    <row r="30" spans="1:12" x14ac:dyDescent="0.15">
      <c r="E30" s="7"/>
      <c r="F30" s="7"/>
      <c r="G30" s="7"/>
      <c r="H30" s="7"/>
      <c r="I30" s="7"/>
      <c r="J30" s="7"/>
      <c r="K30" s="7"/>
      <c r="L30" s="7"/>
    </row>
    <row r="31" spans="1:12" x14ac:dyDescent="0.15">
      <c r="E31" s="7"/>
      <c r="F31" s="7"/>
      <c r="G31" s="7"/>
      <c r="H31" s="7"/>
      <c r="I31" s="7"/>
      <c r="J31" s="7"/>
      <c r="K31" s="7"/>
      <c r="L31" s="7"/>
    </row>
    <row r="32" spans="1:12" x14ac:dyDescent="0.15">
      <c r="E32" s="7"/>
      <c r="F32" s="7"/>
      <c r="G32" s="7"/>
      <c r="H32" s="7"/>
      <c r="I32" s="7"/>
      <c r="J32" s="7"/>
      <c r="K32" s="7"/>
      <c r="L32" s="7"/>
    </row>
    <row r="33" spans="5:12" x14ac:dyDescent="0.15">
      <c r="E33" s="7"/>
      <c r="F33" s="7"/>
      <c r="G33" s="7"/>
      <c r="H33" s="7"/>
      <c r="I33" s="7"/>
      <c r="J33" s="7"/>
      <c r="K33" s="7"/>
      <c r="L33" s="7"/>
    </row>
    <row r="34" spans="5:12" x14ac:dyDescent="0.15">
      <c r="E34" s="7"/>
      <c r="F34" s="7"/>
      <c r="G34" s="7"/>
      <c r="H34" s="7"/>
      <c r="I34" s="7"/>
      <c r="J34" s="7"/>
      <c r="K34" s="7"/>
      <c r="L34" s="7"/>
    </row>
    <row r="35" spans="5:12" x14ac:dyDescent="0.15">
      <c r="E35" s="7"/>
      <c r="F35" s="7"/>
      <c r="G35" s="7"/>
      <c r="H35" s="7"/>
      <c r="I35" s="7"/>
      <c r="J35" s="7"/>
      <c r="K35" s="7"/>
      <c r="L35" s="7"/>
    </row>
    <row r="36" spans="5:12" x14ac:dyDescent="0.15">
      <c r="E36" s="7"/>
      <c r="F36" s="7"/>
      <c r="G36" s="7"/>
      <c r="H36" s="7"/>
      <c r="I36" s="7"/>
      <c r="J36" s="7"/>
      <c r="K36" s="7"/>
      <c r="L36" s="7"/>
    </row>
    <row r="37" spans="5:12" x14ac:dyDescent="0.15">
      <c r="E37" s="7"/>
      <c r="F37" s="7"/>
      <c r="G37" s="7"/>
      <c r="H37" s="7"/>
      <c r="I37" s="7"/>
      <c r="J37" s="7"/>
      <c r="K37" s="7"/>
      <c r="L37" s="7"/>
    </row>
    <row r="38" spans="5:12" x14ac:dyDescent="0.15">
      <c r="E38" s="7"/>
      <c r="F38" s="7"/>
      <c r="G38" s="7"/>
      <c r="H38" s="7"/>
      <c r="I38" s="7"/>
      <c r="J38" s="7"/>
      <c r="K38" s="7"/>
      <c r="L38" s="7"/>
    </row>
  </sheetData>
  <autoFilter ref="A3:E16"/>
  <mergeCells count="4">
    <mergeCell ref="E6:E7"/>
    <mergeCell ref="J6:J7"/>
    <mergeCell ref="H6:H7"/>
    <mergeCell ref="K6:K7"/>
  </mergeCells>
  <phoneticPr fontId="2"/>
  <dataValidations count="2">
    <dataValidation imeMode="off" allowBlank="1" showInputMessage="1" showErrorMessage="1" prompt="半角数字で入力してください" sqref="B1:B2 L13 L3 A3 D3:E3 E6 H6 J6:K6"/>
    <dataValidation type="whole" allowBlank="1" showInputMessage="1" showErrorMessage="1" sqref="A4:A15">
      <formula1>1</formula1>
      <formula2>136</formula2>
    </dataValidation>
  </dataValidations>
  <pageMargins left="0.70866141732283472" right="0.70866141732283472" top="0.55118110236220474" bottom="0.55118110236220474" header="0.31496062992125984" footer="0.31496062992125984"/>
  <pageSetup paperSize="9" scale="35" fitToHeight="0" orientation="portrait" r:id="rId1"/>
  <headerFooter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入札書別紙（再調達）</vt:lpstr>
      <vt:lpstr>'入札書別紙（再調達）'!Print_Area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2021-09-28T09:38:00Z</dcterms:created>
  <dcterms:modified xsi:type="dcterms:W3CDTF">2021-11-25T07:50:50Z</dcterms:modified>
</cp:coreProperties>
</file>