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13_ncr:1_{1A35AB76-0F26-4B88-90C8-0BC2BE509A20}" xr6:coauthVersionLast="47" xr6:coauthVersionMax="47" xr10:uidLastSave="{00000000-0000-0000-0000-000000000000}"/>
  <workbookProtection workbookAlgorithmName="SHA-512" workbookHashValue="6ZTKWahjrpfSeAZb5YSo20PubJhKcP6iVSKqXVktS+JJiXiVhcNpDSzXzueNCDBmnybfgQj64fkY9G0rnJzQ8w==" workbookSaltValue="SuU0YTjmNDcNMuNo8N/gEw==" workbookSpinCount="100000" lockStructure="1"/>
  <bookViews>
    <workbookView xWindow="1590" yWindow="195" windowWidth="20085" windowHeight="20295" xr2:uid="{A4F50A0D-6844-4AAB-8C65-235DD636C24E}"/>
  </bookViews>
  <sheets>
    <sheet name="集計情報依頼書" sheetId="16" r:id="rId1"/>
    <sheet name="コードリスト様式" sheetId="19" r:id="rId2"/>
    <sheet name="条件設定" sheetId="25" r:id="rId3"/>
    <sheet name="参考_記載例" sheetId="27" r:id="rId4"/>
    <sheet name="（参考）改訂履歴" sheetId="15" state="hidden" r:id="rId5"/>
    <sheet name="パラメータ関連" sheetId="7" state="hidden" r:id="rId6"/>
    <sheet name="設定区分" sheetId="23" state="hidden" r:id="rId7"/>
    <sheet name="Study Period" sheetId="3" state="hidden" r:id="rId8"/>
    <sheet name="Lookback Period" sheetId="5" state="hidden" r:id="rId9"/>
    <sheet name="Gap Period" sheetId="21" state="hidden" r:id="rId10"/>
    <sheet name="集計対象" sheetId="6" state="hidden" r:id="rId11"/>
    <sheet name="条件設定シート_該当項目" sheetId="22" state="hidden" r:id="rId12"/>
  </sheets>
  <definedNames>
    <definedName name="_xlnm._FilterDatabase" localSheetId="1" hidden="1">コードリスト様式!$B$31:$H$58</definedName>
    <definedName name="_xlnm._FilterDatabase" localSheetId="2" hidden="1">条件設定!$B$11:$R$11</definedName>
    <definedName name="_xlnm.Print_Area" localSheetId="4">'（参考）改訂履歴'!$A$1:$J$8</definedName>
    <definedName name="_xlnm.Print_Area" localSheetId="1">コードリスト様式!$A$1:$I$2035</definedName>
    <definedName name="_xlnm.Print_Area" localSheetId="0">集計情報依頼書!$A$1:$M$51</definedName>
    <definedName name="_xlnm.Print_Titles" localSheetId="1">コードリスト様式!$31:$32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25" l="1"/>
  <c r="D7" i="25"/>
  <c r="D6" i="25"/>
  <c r="B8" i="25"/>
  <c r="B7" i="25"/>
  <c r="D5" i="25"/>
  <c r="D4" i="25"/>
  <c r="C4" i="25"/>
  <c r="B4" i="25"/>
  <c r="B3" i="25"/>
  <c r="B4" i="7" l="1"/>
  <c r="B5" i="7"/>
  <c r="B6" i="7"/>
  <c r="D6" i="7" s="1"/>
  <c r="B7" i="7"/>
  <c r="D7" i="7" s="1"/>
  <c r="B8" i="7"/>
  <c r="D8" i="7" s="1"/>
  <c r="B9" i="7"/>
  <c r="D9" i="7" s="1"/>
  <c r="B10" i="7"/>
  <c r="D10" i="7" s="1"/>
  <c r="B11" i="7"/>
  <c r="D11" i="7" s="1"/>
  <c r="B12" i="7"/>
  <c r="D12" i="7" s="1"/>
  <c r="B13" i="7"/>
  <c r="D13" i="7" s="1"/>
  <c r="B14" i="7"/>
  <c r="D14" i="7" s="1"/>
  <c r="B15" i="7"/>
  <c r="D15" i="7" s="1"/>
  <c r="B16" i="7"/>
  <c r="D16" i="7" s="1"/>
  <c r="B17" i="7"/>
  <c r="D17" i="7" s="1"/>
  <c r="B18" i="7"/>
  <c r="D18" i="7" s="1"/>
  <c r="B19" i="7"/>
  <c r="D19" i="7" s="1"/>
  <c r="B20" i="7"/>
  <c r="D20" i="7" s="1"/>
  <c r="B21" i="7"/>
  <c r="D21" i="7" s="1"/>
  <c r="B22" i="7"/>
  <c r="D22" i="7" s="1"/>
  <c r="B23" i="7"/>
  <c r="D23" i="7" s="1"/>
  <c r="B24" i="7"/>
  <c r="D24" i="7" s="1"/>
  <c r="B25" i="7"/>
  <c r="D25" i="7" s="1"/>
  <c r="B26" i="7"/>
  <c r="D26" i="7" s="1"/>
  <c r="B27" i="7"/>
  <c r="D27" i="7" s="1"/>
  <c r="B28" i="7"/>
  <c r="D28" i="7" s="1"/>
  <c r="B29" i="7"/>
  <c r="D29" i="7" s="1"/>
  <c r="B30" i="7"/>
  <c r="D30" i="7" s="1"/>
  <c r="B31" i="7"/>
  <c r="D31" i="7" s="1"/>
  <c r="B32" i="7"/>
  <c r="D32" i="7" s="1"/>
  <c r="B33" i="7"/>
  <c r="D33" i="7" s="1"/>
  <c r="B34" i="7"/>
  <c r="D34" i="7" s="1"/>
  <c r="B35" i="7"/>
  <c r="D35" i="7" s="1"/>
  <c r="B36" i="7"/>
  <c r="D36" i="7" s="1"/>
  <c r="B37" i="7"/>
  <c r="D37" i="7" s="1"/>
  <c r="B38" i="7"/>
  <c r="D38" i="7" s="1"/>
  <c r="B39" i="7"/>
  <c r="D39" i="7" s="1"/>
  <c r="B40" i="7"/>
  <c r="D40" i="7" s="1"/>
  <c r="B41" i="7"/>
  <c r="D41" i="7" s="1"/>
  <c r="B42" i="7"/>
  <c r="D42" i="7" s="1"/>
  <c r="B43" i="7"/>
  <c r="D43" i="7" s="1"/>
  <c r="B44" i="7"/>
  <c r="D44" i="7" s="1"/>
  <c r="B45" i="7"/>
  <c r="D45" i="7" s="1"/>
  <c r="B46" i="7"/>
  <c r="D46" i="7" s="1"/>
  <c r="B47" i="7"/>
  <c r="D47" i="7" s="1"/>
  <c r="B48" i="7"/>
  <c r="D48" i="7" s="1"/>
  <c r="B49" i="7"/>
  <c r="D49" i="7" s="1"/>
  <c r="B50" i="7"/>
  <c r="D50" i="7" s="1"/>
  <c r="B51" i="7"/>
  <c r="D51" i="7" s="1"/>
  <c r="B52" i="7"/>
  <c r="D52" i="7" s="1"/>
  <c r="B53" i="7"/>
  <c r="D53" i="7" s="1"/>
  <c r="B54" i="7"/>
  <c r="D54" i="7" s="1"/>
  <c r="B55" i="7"/>
  <c r="D55" i="7" s="1"/>
  <c r="B56" i="7"/>
  <c r="D56" i="7" s="1"/>
  <c r="B57" i="7"/>
  <c r="D57" i="7" s="1"/>
  <c r="B58" i="7"/>
  <c r="D58" i="7" s="1"/>
  <c r="B59" i="7"/>
  <c r="D59" i="7" s="1"/>
  <c r="B60" i="7"/>
  <c r="D60" i="7" s="1"/>
  <c r="B61" i="7"/>
  <c r="D61" i="7" s="1"/>
  <c r="B62" i="7"/>
  <c r="D62" i="7" s="1"/>
  <c r="B63" i="7"/>
  <c r="D63" i="7" s="1"/>
  <c r="B64" i="7"/>
  <c r="D64" i="7" s="1"/>
  <c r="B65" i="7"/>
  <c r="D65" i="7" s="1"/>
  <c r="B66" i="7"/>
  <c r="D66" i="7" s="1"/>
  <c r="B67" i="7"/>
  <c r="D67" i="7" s="1"/>
  <c r="B68" i="7"/>
  <c r="D68" i="7" s="1"/>
  <c r="B69" i="7"/>
  <c r="D69" i="7" s="1"/>
  <c r="B70" i="7"/>
  <c r="D70" i="7" s="1"/>
  <c r="B71" i="7"/>
  <c r="D71" i="7" s="1"/>
  <c r="B72" i="7"/>
  <c r="D72" i="7" s="1"/>
  <c r="B73" i="7"/>
  <c r="D73" i="7" s="1"/>
  <c r="B74" i="7"/>
  <c r="D74" i="7" s="1"/>
  <c r="B75" i="7"/>
  <c r="D75" i="7" s="1"/>
  <c r="B76" i="7"/>
  <c r="D76" i="7" s="1"/>
  <c r="B77" i="7"/>
  <c r="D77" i="7" s="1"/>
  <c r="B78" i="7"/>
  <c r="D78" i="7" s="1"/>
  <c r="B79" i="7"/>
  <c r="D79" i="7" s="1"/>
  <c r="B80" i="7"/>
  <c r="D80" i="7" s="1"/>
  <c r="B81" i="7"/>
  <c r="D81" i="7" s="1"/>
  <c r="B82" i="7"/>
  <c r="D82" i="7" s="1"/>
  <c r="B83" i="7"/>
  <c r="D83" i="7" s="1"/>
  <c r="B84" i="7"/>
  <c r="D84" i="7" s="1"/>
  <c r="B85" i="7"/>
  <c r="D85" i="7" s="1"/>
  <c r="B86" i="7"/>
  <c r="D86" i="7" s="1"/>
  <c r="B87" i="7"/>
  <c r="D87" i="7" s="1"/>
  <c r="B88" i="7"/>
  <c r="D88" i="7" s="1"/>
  <c r="B89" i="7"/>
  <c r="D89" i="7" s="1"/>
  <c r="B90" i="7"/>
  <c r="D90" i="7" s="1"/>
  <c r="B91" i="7"/>
  <c r="D91" i="7" s="1"/>
  <c r="B92" i="7"/>
  <c r="D92" i="7" s="1"/>
  <c r="B93" i="7"/>
  <c r="D93" i="7" s="1"/>
  <c r="B94" i="7"/>
  <c r="D94" i="7" s="1"/>
  <c r="B95" i="7"/>
  <c r="D95" i="7" s="1"/>
  <c r="B96" i="7"/>
  <c r="D96" i="7" s="1"/>
  <c r="B97" i="7"/>
  <c r="D97" i="7" s="1"/>
  <c r="B98" i="7"/>
  <c r="D98" i="7" s="1"/>
  <c r="B99" i="7"/>
  <c r="D99" i="7" s="1"/>
  <c r="B100" i="7"/>
  <c r="D100" i="7" s="1"/>
  <c r="B101" i="7"/>
  <c r="D101" i="7" s="1"/>
  <c r="B102" i="7"/>
  <c r="D102" i="7" s="1"/>
  <c r="B103" i="7"/>
  <c r="D103" i="7" s="1"/>
  <c r="B104" i="7"/>
  <c r="D104" i="7" s="1"/>
  <c r="B105" i="7"/>
  <c r="D105" i="7" s="1"/>
  <c r="B106" i="7"/>
  <c r="D106" i="7" s="1"/>
  <c r="B107" i="7"/>
  <c r="D107" i="7" s="1"/>
  <c r="B108" i="7"/>
  <c r="D108" i="7" s="1"/>
  <c r="B109" i="7"/>
  <c r="D109" i="7" s="1"/>
  <c r="B110" i="7"/>
  <c r="D110" i="7" s="1"/>
  <c r="B111" i="7"/>
  <c r="D111" i="7" s="1"/>
  <c r="B112" i="7"/>
  <c r="D112" i="7" s="1"/>
  <c r="B113" i="7"/>
  <c r="D113" i="7" s="1"/>
  <c r="B114" i="7"/>
  <c r="D114" i="7" s="1"/>
  <c r="B115" i="7"/>
  <c r="D115" i="7" s="1"/>
  <c r="B116" i="7"/>
  <c r="D116" i="7" s="1"/>
  <c r="B117" i="7"/>
  <c r="D117" i="7" s="1"/>
  <c r="B118" i="7"/>
  <c r="D118" i="7" s="1"/>
  <c r="B119" i="7"/>
  <c r="D119" i="7" s="1"/>
  <c r="B120" i="7"/>
  <c r="D120" i="7" s="1"/>
  <c r="B121" i="7"/>
  <c r="D121" i="7" s="1"/>
  <c r="B122" i="7"/>
  <c r="D122" i="7" s="1"/>
  <c r="B123" i="7"/>
  <c r="D123" i="7" s="1"/>
  <c r="B124" i="7"/>
  <c r="D124" i="7" s="1"/>
  <c r="B125" i="7"/>
  <c r="D125" i="7" s="1"/>
  <c r="B126" i="7"/>
  <c r="D126" i="7" s="1"/>
  <c r="B127" i="7"/>
  <c r="D127" i="7" s="1"/>
  <c r="B128" i="7"/>
  <c r="D128" i="7" s="1"/>
  <c r="B129" i="7"/>
  <c r="D129" i="7" s="1"/>
  <c r="B130" i="7"/>
  <c r="D130" i="7" s="1"/>
  <c r="B131" i="7"/>
  <c r="D131" i="7" s="1"/>
  <c r="B132" i="7"/>
  <c r="D132" i="7" s="1"/>
  <c r="B133" i="7"/>
  <c r="D133" i="7" s="1"/>
  <c r="B134" i="7"/>
  <c r="D134" i="7" s="1"/>
  <c r="B135" i="7"/>
  <c r="D135" i="7" s="1"/>
  <c r="B136" i="7"/>
  <c r="D136" i="7" s="1"/>
  <c r="B137" i="7"/>
  <c r="D137" i="7" s="1"/>
  <c r="B138" i="7"/>
  <c r="D138" i="7" s="1"/>
  <c r="B139" i="7"/>
  <c r="D139" i="7" s="1"/>
  <c r="B140" i="7"/>
  <c r="D140" i="7" s="1"/>
  <c r="B141" i="7"/>
  <c r="D141" i="7" s="1"/>
  <c r="B142" i="7"/>
  <c r="D142" i="7" s="1"/>
  <c r="B143" i="7"/>
  <c r="D143" i="7" s="1"/>
  <c r="B144" i="7"/>
  <c r="D144" i="7" s="1"/>
  <c r="B145" i="7"/>
  <c r="D145" i="7" s="1"/>
  <c r="B146" i="7"/>
  <c r="D146" i="7" s="1"/>
  <c r="B147" i="7"/>
  <c r="D147" i="7" s="1"/>
  <c r="B148" i="7"/>
  <c r="D148" i="7" s="1"/>
  <c r="B149" i="7"/>
  <c r="D149" i="7" s="1"/>
  <c r="B150" i="7"/>
  <c r="D150" i="7" s="1"/>
  <c r="B151" i="7"/>
  <c r="D151" i="7" s="1"/>
  <c r="B152" i="7"/>
  <c r="D152" i="7" s="1"/>
  <c r="B153" i="7"/>
  <c r="D153" i="7" s="1"/>
  <c r="B154" i="7"/>
  <c r="D154" i="7" s="1"/>
  <c r="B155" i="7"/>
  <c r="D155" i="7" s="1"/>
  <c r="B156" i="7"/>
  <c r="D156" i="7" s="1"/>
  <c r="B157" i="7"/>
  <c r="D157" i="7" s="1"/>
  <c r="B158" i="7"/>
  <c r="D158" i="7" s="1"/>
  <c r="B159" i="7"/>
  <c r="D159" i="7" s="1"/>
  <c r="B160" i="7"/>
  <c r="D160" i="7" s="1"/>
  <c r="B161" i="7"/>
  <c r="D161" i="7" s="1"/>
  <c r="B162" i="7"/>
  <c r="D162" i="7" s="1"/>
  <c r="B163" i="7"/>
  <c r="D163" i="7" s="1"/>
  <c r="B164" i="7"/>
  <c r="D164" i="7" s="1"/>
  <c r="B165" i="7"/>
  <c r="D165" i="7" s="1"/>
  <c r="B166" i="7"/>
  <c r="D166" i="7" s="1"/>
  <c r="B167" i="7"/>
  <c r="D167" i="7" s="1"/>
  <c r="B168" i="7"/>
  <c r="D168" i="7" s="1"/>
  <c r="B169" i="7"/>
  <c r="D169" i="7" s="1"/>
  <c r="B170" i="7"/>
  <c r="D170" i="7" s="1"/>
  <c r="B171" i="7"/>
  <c r="D171" i="7" s="1"/>
  <c r="B172" i="7"/>
  <c r="D172" i="7" s="1"/>
  <c r="B173" i="7"/>
  <c r="D173" i="7" s="1"/>
  <c r="B174" i="7"/>
  <c r="D174" i="7" s="1"/>
  <c r="B175" i="7"/>
  <c r="D175" i="7" s="1"/>
  <c r="B176" i="7"/>
  <c r="D176" i="7" s="1"/>
  <c r="B177" i="7"/>
  <c r="D177" i="7" s="1"/>
  <c r="B178" i="7"/>
  <c r="D178" i="7" s="1"/>
  <c r="B179" i="7"/>
  <c r="D179" i="7" s="1"/>
  <c r="B180" i="7"/>
  <c r="D180" i="7" s="1"/>
  <c r="B181" i="7"/>
  <c r="D181" i="7" s="1"/>
  <c r="B182" i="7"/>
  <c r="D182" i="7" s="1"/>
  <c r="B183" i="7"/>
  <c r="D183" i="7" s="1"/>
  <c r="B184" i="7"/>
  <c r="D184" i="7" s="1"/>
  <c r="B185" i="7"/>
  <c r="D185" i="7" s="1"/>
  <c r="B186" i="7"/>
  <c r="D186" i="7" s="1"/>
  <c r="B187" i="7"/>
  <c r="D187" i="7" s="1"/>
  <c r="B188" i="7"/>
  <c r="D188" i="7" s="1"/>
  <c r="B189" i="7"/>
  <c r="D189" i="7" s="1"/>
  <c r="B190" i="7"/>
  <c r="D190" i="7" s="1"/>
  <c r="B191" i="7"/>
  <c r="D191" i="7" s="1"/>
  <c r="B192" i="7"/>
  <c r="D192" i="7" s="1"/>
  <c r="B193" i="7"/>
  <c r="D193" i="7" s="1"/>
  <c r="B194" i="7"/>
  <c r="D194" i="7" s="1"/>
  <c r="B195" i="7"/>
  <c r="D195" i="7" s="1"/>
  <c r="B196" i="7"/>
  <c r="D196" i="7" s="1"/>
  <c r="B197" i="7"/>
  <c r="D197" i="7" s="1"/>
  <c r="B198" i="7"/>
  <c r="D198" i="7" s="1"/>
  <c r="B199" i="7"/>
  <c r="D199" i="7" s="1"/>
  <c r="B200" i="7"/>
  <c r="D200" i="7" s="1"/>
  <c r="B201" i="7"/>
  <c r="D201" i="7" s="1"/>
  <c r="B202" i="7"/>
  <c r="D202" i="7" s="1"/>
  <c r="B3" i="7"/>
  <c r="D3" i="7" s="1"/>
  <c r="D4" i="7" l="1"/>
  <c r="D5" i="7"/>
  <c r="C103" i="7"/>
  <c r="E103" i="7"/>
  <c r="F103" i="7"/>
  <c r="G103" i="7"/>
  <c r="C104" i="7"/>
  <c r="E104" i="7"/>
  <c r="F104" i="7"/>
  <c r="G104" i="7"/>
  <c r="E105" i="7"/>
  <c r="C105" i="7"/>
  <c r="G105" i="7"/>
  <c r="G106" i="7"/>
  <c r="C107" i="7"/>
  <c r="E107" i="7"/>
  <c r="F107" i="7"/>
  <c r="G107" i="7"/>
  <c r="C108" i="7"/>
  <c r="E108" i="7"/>
  <c r="F108" i="7"/>
  <c r="G108" i="7"/>
  <c r="E109" i="7"/>
  <c r="C109" i="7"/>
  <c r="G109" i="7"/>
  <c r="G110" i="7"/>
  <c r="C111" i="7"/>
  <c r="E111" i="7"/>
  <c r="F111" i="7"/>
  <c r="G111" i="7"/>
  <c r="C112" i="7"/>
  <c r="E112" i="7"/>
  <c r="F112" i="7"/>
  <c r="G112" i="7"/>
  <c r="E113" i="7"/>
  <c r="C113" i="7"/>
  <c r="G113" i="7"/>
  <c r="G114" i="7"/>
  <c r="C115" i="7"/>
  <c r="E115" i="7"/>
  <c r="F115" i="7"/>
  <c r="G115" i="7"/>
  <c r="C116" i="7"/>
  <c r="E116" i="7"/>
  <c r="F116" i="7"/>
  <c r="G116" i="7"/>
  <c r="E117" i="7"/>
  <c r="C117" i="7"/>
  <c r="G117" i="7"/>
  <c r="G118" i="7"/>
  <c r="C119" i="7"/>
  <c r="E119" i="7"/>
  <c r="F119" i="7"/>
  <c r="G119" i="7"/>
  <c r="C120" i="7"/>
  <c r="E120" i="7"/>
  <c r="F120" i="7"/>
  <c r="G120" i="7"/>
  <c r="E121" i="7"/>
  <c r="C121" i="7"/>
  <c r="G121" i="7"/>
  <c r="G122" i="7"/>
  <c r="C123" i="7"/>
  <c r="E123" i="7"/>
  <c r="F123" i="7"/>
  <c r="G123" i="7"/>
  <c r="C124" i="7"/>
  <c r="E124" i="7"/>
  <c r="F124" i="7"/>
  <c r="G124" i="7"/>
  <c r="E125" i="7"/>
  <c r="C125" i="7"/>
  <c r="G125" i="7"/>
  <c r="G126" i="7"/>
  <c r="C127" i="7"/>
  <c r="E127" i="7"/>
  <c r="F127" i="7"/>
  <c r="G127" i="7"/>
  <c r="C128" i="7"/>
  <c r="E128" i="7"/>
  <c r="F128" i="7"/>
  <c r="G128" i="7"/>
  <c r="E129" i="7"/>
  <c r="C129" i="7"/>
  <c r="G129" i="7"/>
  <c r="G130" i="7"/>
  <c r="C131" i="7"/>
  <c r="E131" i="7"/>
  <c r="F131" i="7"/>
  <c r="G131" i="7"/>
  <c r="C132" i="7"/>
  <c r="E132" i="7"/>
  <c r="F132" i="7"/>
  <c r="G132" i="7"/>
  <c r="E133" i="7"/>
  <c r="C133" i="7"/>
  <c r="G134" i="7"/>
  <c r="C135" i="7"/>
  <c r="E135" i="7"/>
  <c r="F135" i="7"/>
  <c r="G135" i="7"/>
  <c r="C136" i="7"/>
  <c r="E136" i="7"/>
  <c r="F136" i="7"/>
  <c r="G136" i="7"/>
  <c r="E137" i="7"/>
  <c r="C137" i="7"/>
  <c r="G138" i="7"/>
  <c r="C139" i="7"/>
  <c r="E139" i="7"/>
  <c r="F139" i="7"/>
  <c r="G139" i="7"/>
  <c r="C140" i="7"/>
  <c r="E140" i="7"/>
  <c r="F140" i="7"/>
  <c r="G140" i="7"/>
  <c r="E141" i="7"/>
  <c r="C141" i="7"/>
  <c r="C143" i="7"/>
  <c r="E143" i="7"/>
  <c r="F143" i="7"/>
  <c r="G143" i="7"/>
  <c r="C144" i="7"/>
  <c r="E144" i="7"/>
  <c r="F144" i="7"/>
  <c r="G144" i="7"/>
  <c r="E145" i="7"/>
  <c r="C145" i="7"/>
  <c r="G146" i="7"/>
  <c r="C147" i="7"/>
  <c r="E147" i="7"/>
  <c r="F147" i="7"/>
  <c r="G147" i="7"/>
  <c r="C148" i="7"/>
  <c r="E148" i="7"/>
  <c r="F148" i="7"/>
  <c r="G148" i="7"/>
  <c r="E149" i="7"/>
  <c r="C149" i="7"/>
  <c r="G150" i="7"/>
  <c r="C151" i="7"/>
  <c r="E151" i="7"/>
  <c r="F151" i="7"/>
  <c r="G151" i="7"/>
  <c r="C152" i="7"/>
  <c r="E152" i="7"/>
  <c r="F152" i="7"/>
  <c r="G152" i="7"/>
  <c r="E153" i="7"/>
  <c r="C153" i="7"/>
  <c r="G154" i="7"/>
  <c r="C155" i="7"/>
  <c r="E155" i="7"/>
  <c r="F155" i="7"/>
  <c r="G155" i="7"/>
  <c r="C156" i="7"/>
  <c r="E156" i="7"/>
  <c r="F156" i="7"/>
  <c r="G156" i="7"/>
  <c r="E157" i="7"/>
  <c r="C157" i="7"/>
  <c r="C159" i="7"/>
  <c r="E159" i="7"/>
  <c r="F159" i="7"/>
  <c r="G159" i="7"/>
  <c r="C160" i="7"/>
  <c r="E160" i="7"/>
  <c r="F160" i="7"/>
  <c r="G160" i="7"/>
  <c r="E161" i="7"/>
  <c r="C161" i="7"/>
  <c r="G162" i="7"/>
  <c r="C163" i="7"/>
  <c r="E163" i="7"/>
  <c r="F163" i="7"/>
  <c r="G163" i="7"/>
  <c r="C164" i="7"/>
  <c r="E164" i="7"/>
  <c r="F164" i="7"/>
  <c r="G164" i="7"/>
  <c r="F166" i="7"/>
  <c r="G166" i="7"/>
  <c r="C167" i="7"/>
  <c r="E167" i="7"/>
  <c r="F167" i="7"/>
  <c r="G167" i="7"/>
  <c r="C168" i="7"/>
  <c r="E168" i="7"/>
  <c r="F168" i="7"/>
  <c r="G168" i="7"/>
  <c r="C169" i="7"/>
  <c r="G169" i="7"/>
  <c r="F170" i="7"/>
  <c r="G170" i="7"/>
  <c r="C171" i="7"/>
  <c r="E171" i="7"/>
  <c r="F171" i="7"/>
  <c r="G171" i="7"/>
  <c r="C172" i="7"/>
  <c r="E172" i="7"/>
  <c r="F172" i="7"/>
  <c r="G172" i="7"/>
  <c r="C173" i="7"/>
  <c r="G173" i="7"/>
  <c r="F174" i="7"/>
  <c r="C175" i="7"/>
  <c r="E175" i="7"/>
  <c r="F175" i="7"/>
  <c r="G175" i="7"/>
  <c r="C176" i="7"/>
  <c r="E176" i="7"/>
  <c r="F176" i="7"/>
  <c r="G176" i="7"/>
  <c r="C177" i="7"/>
  <c r="F178" i="7"/>
  <c r="C179" i="7"/>
  <c r="E179" i="7"/>
  <c r="F179" i="7"/>
  <c r="G179" i="7"/>
  <c r="C180" i="7"/>
  <c r="E180" i="7"/>
  <c r="F180" i="7"/>
  <c r="G180" i="7"/>
  <c r="F181" i="7"/>
  <c r="C181" i="7"/>
  <c r="E182" i="7"/>
  <c r="C182" i="7"/>
  <c r="C183" i="7"/>
  <c r="E183" i="7"/>
  <c r="C184" i="7"/>
  <c r="E184" i="7"/>
  <c r="F184" i="7"/>
  <c r="G184" i="7"/>
  <c r="F185" i="7"/>
  <c r="E186" i="7"/>
  <c r="C187" i="7"/>
  <c r="C188" i="7"/>
  <c r="E188" i="7"/>
  <c r="F188" i="7"/>
  <c r="G188" i="7"/>
  <c r="F189" i="7"/>
  <c r="C189" i="7"/>
  <c r="E189" i="7"/>
  <c r="G189" i="7"/>
  <c r="E190" i="7"/>
  <c r="C190" i="7"/>
  <c r="F190" i="7"/>
  <c r="G190" i="7"/>
  <c r="C191" i="7"/>
  <c r="E191" i="7"/>
  <c r="F191" i="7"/>
  <c r="G191" i="7"/>
  <c r="C192" i="7"/>
  <c r="E192" i="7"/>
  <c r="F192" i="7"/>
  <c r="G192" i="7"/>
  <c r="F193" i="7"/>
  <c r="C193" i="7"/>
  <c r="E193" i="7"/>
  <c r="E194" i="7"/>
  <c r="C194" i="7"/>
  <c r="F194" i="7"/>
  <c r="C195" i="7"/>
  <c r="E195" i="7"/>
  <c r="F195" i="7"/>
  <c r="C196" i="7"/>
  <c r="E196" i="7"/>
  <c r="F196" i="7"/>
  <c r="G196" i="7"/>
  <c r="F197" i="7"/>
  <c r="C197" i="7"/>
  <c r="E198" i="7"/>
  <c r="C198" i="7"/>
  <c r="C199" i="7"/>
  <c r="E199" i="7"/>
  <c r="C200" i="7"/>
  <c r="E200" i="7"/>
  <c r="F200" i="7"/>
  <c r="G200" i="7"/>
  <c r="F201" i="7"/>
  <c r="E202" i="7"/>
  <c r="I15" i="7" l="1"/>
  <c r="I34" i="7"/>
  <c r="I99" i="7"/>
  <c r="I16" i="7"/>
  <c r="I77" i="7"/>
  <c r="I59" i="7"/>
  <c r="I201" i="7"/>
  <c r="I143" i="7"/>
  <c r="I79" i="7"/>
  <c r="I73" i="7"/>
  <c r="I92" i="7"/>
  <c r="I137" i="7"/>
  <c r="I9" i="7"/>
  <c r="I198" i="7"/>
  <c r="I162" i="7"/>
  <c r="I144" i="7"/>
  <c r="I70" i="7"/>
  <c r="I98" i="7"/>
  <c r="I80" i="7"/>
  <c r="I6" i="7"/>
  <c r="I141" i="7"/>
  <c r="I13" i="7"/>
  <c r="I148" i="7"/>
  <c r="I84" i="7"/>
  <c r="I134" i="7"/>
  <c r="I26" i="7"/>
  <c r="I129" i="7"/>
  <c r="I136" i="7"/>
  <c r="I199" i="7"/>
  <c r="I7" i="7"/>
  <c r="I190" i="7"/>
  <c r="I126" i="7"/>
  <c r="I62" i="7"/>
  <c r="I197" i="7"/>
  <c r="I133" i="7"/>
  <c r="I69" i="7"/>
  <c r="I76" i="7"/>
  <c r="I146" i="7"/>
  <c r="I82" i="7"/>
  <c r="I18" i="7"/>
  <c r="I67" i="7"/>
  <c r="I185" i="7"/>
  <c r="I121" i="7"/>
  <c r="I57" i="7"/>
  <c r="I192" i="7"/>
  <c r="I128" i="7"/>
  <c r="I64" i="7"/>
  <c r="I3" i="7"/>
  <c r="I191" i="7"/>
  <c r="I127" i="7"/>
  <c r="I63" i="7"/>
  <c r="I187" i="7"/>
  <c r="I182" i="7"/>
  <c r="I118" i="7"/>
  <c r="I54" i="7"/>
  <c r="I189" i="7"/>
  <c r="I125" i="7"/>
  <c r="I61" i="7"/>
  <c r="I196" i="7"/>
  <c r="I132" i="7"/>
  <c r="I68" i="7"/>
  <c r="I154" i="7"/>
  <c r="I75" i="7"/>
  <c r="I65" i="7"/>
  <c r="I72" i="7"/>
  <c r="I135" i="7"/>
  <c r="I140" i="7"/>
  <c r="I202" i="7"/>
  <c r="I138" i="7"/>
  <c r="I74" i="7"/>
  <c r="I10" i="7"/>
  <c r="I51" i="7"/>
  <c r="I177" i="7"/>
  <c r="I113" i="7"/>
  <c r="I49" i="7"/>
  <c r="I184" i="7"/>
  <c r="I120" i="7"/>
  <c r="I56" i="7"/>
  <c r="I179" i="7"/>
  <c r="I183" i="7"/>
  <c r="I119" i="7"/>
  <c r="I55" i="7"/>
  <c r="I163" i="7"/>
  <c r="I174" i="7"/>
  <c r="I110" i="7"/>
  <c r="I46" i="7"/>
  <c r="I181" i="7"/>
  <c r="I117" i="7"/>
  <c r="I53" i="7"/>
  <c r="I188" i="7"/>
  <c r="I124" i="7"/>
  <c r="I60" i="7"/>
  <c r="I90" i="7"/>
  <c r="I193" i="7"/>
  <c r="I200" i="7"/>
  <c r="I8" i="7"/>
  <c r="I71" i="7"/>
  <c r="I5" i="7"/>
  <c r="I194" i="7"/>
  <c r="I130" i="7"/>
  <c r="I66" i="7"/>
  <c r="I195" i="7"/>
  <c r="I35" i="7"/>
  <c r="I169" i="7"/>
  <c r="I105" i="7"/>
  <c r="I41" i="7"/>
  <c r="I176" i="7"/>
  <c r="I112" i="7"/>
  <c r="I48" i="7"/>
  <c r="I155" i="7"/>
  <c r="I175" i="7"/>
  <c r="I111" i="7"/>
  <c r="I47" i="7"/>
  <c r="I131" i="7"/>
  <c r="I166" i="7"/>
  <c r="I102" i="7"/>
  <c r="I38" i="7"/>
  <c r="I173" i="7"/>
  <c r="I109" i="7"/>
  <c r="I45" i="7"/>
  <c r="I180" i="7"/>
  <c r="I116" i="7"/>
  <c r="I52" i="7"/>
  <c r="I122" i="7"/>
  <c r="I171" i="7"/>
  <c r="I161" i="7"/>
  <c r="I33" i="7"/>
  <c r="I104" i="7"/>
  <c r="I139" i="7"/>
  <c r="I103" i="7"/>
  <c r="I39" i="7"/>
  <c r="I158" i="7"/>
  <c r="I94" i="7"/>
  <c r="I30" i="7"/>
  <c r="I165" i="7"/>
  <c r="I101" i="7"/>
  <c r="I37" i="7"/>
  <c r="I172" i="7"/>
  <c r="I108" i="7"/>
  <c r="I178" i="7"/>
  <c r="I114" i="7"/>
  <c r="I50" i="7"/>
  <c r="I147" i="7"/>
  <c r="I19" i="7"/>
  <c r="I153" i="7"/>
  <c r="I89" i="7"/>
  <c r="I25" i="7"/>
  <c r="I160" i="7"/>
  <c r="I96" i="7"/>
  <c r="I32" i="7"/>
  <c r="I115" i="7"/>
  <c r="I159" i="7"/>
  <c r="I95" i="7"/>
  <c r="I31" i="7"/>
  <c r="I83" i="7"/>
  <c r="I150" i="7"/>
  <c r="I86" i="7"/>
  <c r="I22" i="7"/>
  <c r="I157" i="7"/>
  <c r="I93" i="7"/>
  <c r="I29" i="7"/>
  <c r="I164" i="7"/>
  <c r="I100" i="7"/>
  <c r="I36" i="7"/>
  <c r="I186" i="7"/>
  <c r="I58" i="7"/>
  <c r="I27" i="7"/>
  <c r="I97" i="7"/>
  <c r="I168" i="7"/>
  <c r="I40" i="7"/>
  <c r="I167" i="7"/>
  <c r="I107" i="7"/>
  <c r="I44" i="7"/>
  <c r="I170" i="7"/>
  <c r="I106" i="7"/>
  <c r="I42" i="7"/>
  <c r="I123" i="7"/>
  <c r="I11" i="7"/>
  <c r="I145" i="7"/>
  <c r="I81" i="7"/>
  <c r="I17" i="7"/>
  <c r="I152" i="7"/>
  <c r="I88" i="7"/>
  <c r="I24" i="7"/>
  <c r="I91" i="7"/>
  <c r="I151" i="7"/>
  <c r="I87" i="7"/>
  <c r="I23" i="7"/>
  <c r="I43" i="7"/>
  <c r="I142" i="7"/>
  <c r="I78" i="7"/>
  <c r="I14" i="7"/>
  <c r="I149" i="7"/>
  <c r="I85" i="7"/>
  <c r="I21" i="7"/>
  <c r="I156" i="7"/>
  <c r="I4" i="7"/>
  <c r="I28" i="7"/>
  <c r="I20" i="7"/>
  <c r="I12" i="7"/>
  <c r="G201" i="7"/>
  <c r="G187" i="7"/>
  <c r="G186" i="7"/>
  <c r="G185" i="7"/>
  <c r="C178" i="7"/>
  <c r="E178" i="7"/>
  <c r="C158" i="7"/>
  <c r="E158" i="7"/>
  <c r="F158" i="7"/>
  <c r="F202" i="7"/>
  <c r="E201" i="7"/>
  <c r="G199" i="7"/>
  <c r="G198" i="7"/>
  <c r="G197" i="7"/>
  <c r="F187" i="7"/>
  <c r="G183" i="7"/>
  <c r="G181" i="7"/>
  <c r="G177" i="7"/>
  <c r="G174" i="7"/>
  <c r="C166" i="7"/>
  <c r="E166" i="7"/>
  <c r="C138" i="7"/>
  <c r="E138" i="7"/>
  <c r="F138" i="7"/>
  <c r="C118" i="7"/>
  <c r="E118" i="7"/>
  <c r="F118" i="7"/>
  <c r="C110" i="7"/>
  <c r="E110" i="7"/>
  <c r="F110" i="7"/>
  <c r="G202" i="7"/>
  <c r="E165" i="7"/>
  <c r="F165" i="7"/>
  <c r="C142" i="7"/>
  <c r="E142" i="7"/>
  <c r="F142" i="7"/>
  <c r="F186" i="7"/>
  <c r="E185" i="7"/>
  <c r="G182" i="7"/>
  <c r="E169" i="7"/>
  <c r="F169" i="7"/>
  <c r="C154" i="7"/>
  <c r="E154" i="7"/>
  <c r="F154" i="7"/>
  <c r="C126" i="7"/>
  <c r="E126" i="7"/>
  <c r="F126" i="7"/>
  <c r="C202" i="7"/>
  <c r="C201" i="7"/>
  <c r="F199" i="7"/>
  <c r="F198" i="7"/>
  <c r="E197" i="7"/>
  <c r="G195" i="7"/>
  <c r="G194" i="7"/>
  <c r="G193" i="7"/>
  <c r="E187" i="7"/>
  <c r="C186" i="7"/>
  <c r="C185" i="7"/>
  <c r="F183" i="7"/>
  <c r="F182" i="7"/>
  <c r="E181" i="7"/>
  <c r="G178" i="7"/>
  <c r="E173" i="7"/>
  <c r="F173" i="7"/>
  <c r="C170" i="7"/>
  <c r="E170" i="7"/>
  <c r="G165" i="7"/>
  <c r="C150" i="7"/>
  <c r="E150" i="7"/>
  <c r="F150" i="7"/>
  <c r="C134" i="7"/>
  <c r="E134" i="7"/>
  <c r="F134" i="7"/>
  <c r="E177" i="7"/>
  <c r="F177" i="7"/>
  <c r="C174" i="7"/>
  <c r="E174" i="7"/>
  <c r="C165" i="7"/>
  <c r="C162" i="7"/>
  <c r="E162" i="7"/>
  <c r="F162" i="7"/>
  <c r="G158" i="7"/>
  <c r="C146" i="7"/>
  <c r="E146" i="7"/>
  <c r="F146" i="7"/>
  <c r="G142" i="7"/>
  <c r="C130" i="7"/>
  <c r="E130" i="7"/>
  <c r="F130" i="7"/>
  <c r="C122" i="7"/>
  <c r="E122" i="7"/>
  <c r="F122" i="7"/>
  <c r="C114" i="7"/>
  <c r="E114" i="7"/>
  <c r="F114" i="7"/>
  <c r="C106" i="7"/>
  <c r="E106" i="7"/>
  <c r="F106" i="7"/>
  <c r="G153" i="7"/>
  <c r="G145" i="7"/>
  <c r="G137" i="7"/>
  <c r="G161" i="7"/>
  <c r="G157" i="7"/>
  <c r="G149" i="7"/>
  <c r="G141" i="7"/>
  <c r="G133" i="7"/>
  <c r="F161" i="7"/>
  <c r="F157" i="7"/>
  <c r="F153" i="7"/>
  <c r="F149" i="7"/>
  <c r="F145" i="7"/>
  <c r="F141" i="7"/>
  <c r="F137" i="7"/>
  <c r="F133" i="7"/>
  <c r="F129" i="7"/>
  <c r="F125" i="7"/>
  <c r="F121" i="7"/>
  <c r="F117" i="7"/>
  <c r="F113" i="7"/>
  <c r="F109" i="7"/>
  <c r="F105" i="7"/>
  <c r="P2" i="25"/>
  <c r="D3" i="25"/>
  <c r="J6" i="19" l="1"/>
  <c r="G36" i="7" l="1"/>
  <c r="E40" i="7"/>
  <c r="F40" i="7"/>
  <c r="G40" i="7"/>
  <c r="F43" i="7"/>
  <c r="F44" i="7"/>
  <c r="E47" i="7"/>
  <c r="F47" i="7"/>
  <c r="G47" i="7"/>
  <c r="E48" i="7"/>
  <c r="F48" i="7"/>
  <c r="G48" i="7"/>
  <c r="G52" i="7"/>
  <c r="C53" i="7"/>
  <c r="C54" i="7"/>
  <c r="C55" i="7"/>
  <c r="E55" i="7"/>
  <c r="G55" i="7"/>
  <c r="E56" i="7"/>
  <c r="C56" i="7"/>
  <c r="F56" i="7"/>
  <c r="G56" i="7"/>
  <c r="C57" i="7"/>
  <c r="C58" i="7"/>
  <c r="F58" i="7"/>
  <c r="G58" i="7"/>
  <c r="C59" i="7"/>
  <c r="F59" i="7"/>
  <c r="F60" i="7"/>
  <c r="C61" i="7"/>
  <c r="C63" i="7"/>
  <c r="F63" i="7"/>
  <c r="G63" i="7"/>
  <c r="C64" i="7"/>
  <c r="F64" i="7"/>
  <c r="G64" i="7"/>
  <c r="C65" i="7"/>
  <c r="C66" i="7"/>
  <c r="F66" i="7"/>
  <c r="C69" i="7"/>
  <c r="C70" i="7"/>
  <c r="C71" i="7"/>
  <c r="C73" i="7"/>
  <c r="G75" i="7"/>
  <c r="E76" i="7"/>
  <c r="C76" i="7"/>
  <c r="C77" i="7"/>
  <c r="G79" i="7"/>
  <c r="E80" i="7"/>
  <c r="C81" i="7"/>
  <c r="F82" i="7"/>
  <c r="G83" i="7"/>
  <c r="E83" i="7"/>
  <c r="E84" i="7"/>
  <c r="C84" i="7"/>
  <c r="C85" i="7"/>
  <c r="F86" i="7"/>
  <c r="G87" i="7"/>
  <c r="E88" i="7"/>
  <c r="C89" i="7"/>
  <c r="F90" i="7"/>
  <c r="G91" i="7"/>
  <c r="E91" i="7"/>
  <c r="E92" i="7"/>
  <c r="C93" i="7"/>
  <c r="C94" i="7"/>
  <c r="F95" i="7"/>
  <c r="E95" i="7"/>
  <c r="G95" i="7"/>
  <c r="E96" i="7"/>
  <c r="C97" i="7"/>
  <c r="C98" i="7"/>
  <c r="F99" i="7"/>
  <c r="E99" i="7"/>
  <c r="G99" i="7"/>
  <c r="E100" i="7"/>
  <c r="C101" i="7"/>
  <c r="C102" i="7"/>
  <c r="F33" i="7"/>
  <c r="G71" i="7" l="1"/>
  <c r="C88" i="7"/>
  <c r="F71" i="7"/>
  <c r="G70" i="7"/>
  <c r="E64" i="7"/>
  <c r="G44" i="7"/>
  <c r="G38" i="7"/>
  <c r="C100" i="7"/>
  <c r="C96" i="7"/>
  <c r="C92" i="7"/>
  <c r="E71" i="7"/>
  <c r="F70" i="7"/>
  <c r="E63" i="7"/>
  <c r="G60" i="7"/>
  <c r="G54" i="7"/>
  <c r="E44" i="7"/>
  <c r="G42" i="7"/>
  <c r="G39" i="7"/>
  <c r="F34" i="7"/>
  <c r="G102" i="7"/>
  <c r="F98" i="7"/>
  <c r="F94" i="7"/>
  <c r="E87" i="7"/>
  <c r="C80" i="7"/>
  <c r="E70" i="7"/>
  <c r="E60" i="7"/>
  <c r="F50" i="7"/>
  <c r="F42" i="7"/>
  <c r="E39" i="7"/>
  <c r="E35" i="7"/>
  <c r="F35" i="7"/>
  <c r="G35" i="7"/>
  <c r="G33" i="7"/>
  <c r="F102" i="7"/>
  <c r="C99" i="7"/>
  <c r="E98" i="7"/>
  <c r="C95" i="7"/>
  <c r="E94" i="7"/>
  <c r="C78" i="7"/>
  <c r="E78" i="7"/>
  <c r="F78" i="7"/>
  <c r="G78" i="7"/>
  <c r="C75" i="7"/>
  <c r="E75" i="7"/>
  <c r="F75" i="7"/>
  <c r="C67" i="7"/>
  <c r="E67" i="7"/>
  <c r="F67" i="7"/>
  <c r="G67" i="7"/>
  <c r="E68" i="7"/>
  <c r="C68" i="7"/>
  <c r="C62" i="7"/>
  <c r="F62" i="7"/>
  <c r="G62" i="7"/>
  <c r="C52" i="7"/>
  <c r="E52" i="7"/>
  <c r="F52" i="7"/>
  <c r="F46" i="7"/>
  <c r="G46" i="7"/>
  <c r="E36" i="7"/>
  <c r="F36" i="7"/>
  <c r="E51" i="7"/>
  <c r="F51" i="7"/>
  <c r="G51" i="7"/>
  <c r="G98" i="7"/>
  <c r="G94" i="7"/>
  <c r="C91" i="7"/>
  <c r="F91" i="7"/>
  <c r="C90" i="7"/>
  <c r="E90" i="7"/>
  <c r="G90" i="7"/>
  <c r="C87" i="7"/>
  <c r="F87" i="7"/>
  <c r="C86" i="7"/>
  <c r="E86" i="7"/>
  <c r="G86" i="7"/>
  <c r="C83" i="7"/>
  <c r="F83" i="7"/>
  <c r="C82" i="7"/>
  <c r="E82" i="7"/>
  <c r="G82" i="7"/>
  <c r="C79" i="7"/>
  <c r="E79" i="7"/>
  <c r="F79" i="7"/>
  <c r="C74" i="7"/>
  <c r="E74" i="7"/>
  <c r="F74" i="7"/>
  <c r="G74" i="7"/>
  <c r="E72" i="7"/>
  <c r="C72" i="7"/>
  <c r="G72" i="7"/>
  <c r="G66" i="7"/>
  <c r="C60" i="7"/>
  <c r="E59" i="7"/>
  <c r="F55" i="7"/>
  <c r="F54" i="7"/>
  <c r="G50" i="7"/>
  <c r="E43" i="7"/>
  <c r="F39" i="7"/>
  <c r="F38" i="7"/>
  <c r="G34" i="7"/>
  <c r="G59" i="7"/>
  <c r="G43" i="7"/>
  <c r="G93" i="7"/>
  <c r="G89" i="7"/>
  <c r="G69" i="7"/>
  <c r="G57" i="7"/>
  <c r="G45" i="7"/>
  <c r="G41" i="7"/>
  <c r="E102" i="7"/>
  <c r="F101" i="7"/>
  <c r="G100" i="7"/>
  <c r="F97" i="7"/>
  <c r="G96" i="7"/>
  <c r="F85" i="7"/>
  <c r="G84" i="7"/>
  <c r="F77" i="7"/>
  <c r="G76" i="7"/>
  <c r="E66" i="7"/>
  <c r="F65" i="7"/>
  <c r="E62" i="7"/>
  <c r="F61" i="7"/>
  <c r="E58" i="7"/>
  <c r="F57" i="7"/>
  <c r="E54" i="7"/>
  <c r="F53" i="7"/>
  <c r="E50" i="7"/>
  <c r="F49" i="7"/>
  <c r="E46" i="7"/>
  <c r="F45" i="7"/>
  <c r="E42" i="7"/>
  <c r="F41" i="7"/>
  <c r="E38" i="7"/>
  <c r="F37" i="7"/>
  <c r="E34" i="7"/>
  <c r="G97" i="7"/>
  <c r="G85" i="7"/>
  <c r="G73" i="7"/>
  <c r="G61" i="7"/>
  <c r="G37" i="7"/>
  <c r="F93" i="7"/>
  <c r="G92" i="7"/>
  <c r="F89" i="7"/>
  <c r="G88" i="7"/>
  <c r="F81" i="7"/>
  <c r="G80" i="7"/>
  <c r="F73" i="7"/>
  <c r="F69" i="7"/>
  <c r="G68" i="7"/>
  <c r="E101" i="7"/>
  <c r="F100" i="7"/>
  <c r="E97" i="7"/>
  <c r="F96" i="7"/>
  <c r="E93" i="7"/>
  <c r="F92" i="7"/>
  <c r="E89" i="7"/>
  <c r="F88" i="7"/>
  <c r="E85" i="7"/>
  <c r="F84" i="7"/>
  <c r="E81" i="7"/>
  <c r="F80" i="7"/>
  <c r="E77" i="7"/>
  <c r="F76" i="7"/>
  <c r="E73" i="7"/>
  <c r="F72" i="7"/>
  <c r="E69" i="7"/>
  <c r="F68" i="7"/>
  <c r="E65" i="7"/>
  <c r="E61" i="7"/>
  <c r="E57" i="7"/>
  <c r="E53" i="7"/>
  <c r="E49" i="7"/>
  <c r="E45" i="7"/>
  <c r="E41" i="7"/>
  <c r="E37" i="7"/>
  <c r="G101" i="7"/>
  <c r="G81" i="7"/>
  <c r="G77" i="7"/>
  <c r="G65" i="7"/>
  <c r="G53" i="7"/>
  <c r="G49" i="7"/>
  <c r="E33" i="7"/>
  <c r="C18" i="7" l="1"/>
  <c r="F20" i="7"/>
  <c r="E21" i="7"/>
  <c r="F23" i="7"/>
  <c r="E25" i="7"/>
  <c r="F28" i="7"/>
  <c r="E29" i="7"/>
  <c r="F31" i="7"/>
  <c r="F32" i="7"/>
  <c r="G18" i="7" l="1"/>
  <c r="E28" i="7"/>
  <c r="G26" i="7"/>
  <c r="G31" i="7"/>
  <c r="E31" i="7"/>
  <c r="G29" i="7"/>
  <c r="E20" i="7"/>
  <c r="G28" i="7"/>
  <c r="G27" i="7"/>
  <c r="G32" i="7"/>
  <c r="E27" i="7"/>
  <c r="E19" i="7"/>
  <c r="F27" i="7"/>
  <c r="E32" i="7"/>
  <c r="G30" i="7"/>
  <c r="G25" i="7"/>
  <c r="E24" i="7"/>
  <c r="F30" i="7"/>
  <c r="F26" i="7"/>
  <c r="F22" i="7"/>
  <c r="E30" i="7"/>
  <c r="F29" i="7"/>
  <c r="E26" i="7"/>
  <c r="F25" i="7"/>
  <c r="E22" i="7"/>
  <c r="F21" i="7"/>
  <c r="E15" i="7" l="1"/>
  <c r="G15" i="7"/>
  <c r="E11" i="7"/>
  <c r="G11" i="7"/>
  <c r="G14" i="7"/>
  <c r="E10" i="7"/>
  <c r="F10" i="7"/>
  <c r="E6" i="7"/>
  <c r="E17" i="7"/>
  <c r="G5" i="7"/>
  <c r="F16" i="7"/>
  <c r="C16" i="7"/>
  <c r="E12" i="7"/>
  <c r="F12" i="7"/>
  <c r="E8" i="7"/>
  <c r="F4" i="7"/>
  <c r="G4" i="7"/>
  <c r="G3" i="7" l="1"/>
  <c r="G6" i="7" l="1"/>
  <c r="E3" i="7"/>
  <c r="C3" i="7"/>
  <c r="F3" i="7"/>
  <c r="G7" i="7" l="1"/>
  <c r="C4" i="7"/>
  <c r="F5" i="7"/>
  <c r="F6" i="7" s="1"/>
  <c r="C17" i="7"/>
  <c r="E4" i="7"/>
  <c r="E5" i="7" s="1"/>
  <c r="G8" i="7" l="1"/>
  <c r="E9" i="7"/>
  <c r="G9" i="7"/>
  <c r="E7" i="7"/>
  <c r="E13" i="7" s="1"/>
  <c r="F13" i="7"/>
  <c r="G16" i="7"/>
  <c r="C5" i="7"/>
  <c r="G17" i="7"/>
  <c r="F7" i="7"/>
  <c r="G10" i="7" l="1"/>
  <c r="G12" i="7" s="1"/>
  <c r="G13" i="7" s="1"/>
  <c r="E14" i="7"/>
  <c r="E16" i="7"/>
  <c r="E18" i="7" s="1"/>
  <c r="E23" i="7" s="1"/>
  <c r="F8" i="7"/>
  <c r="F9" i="7" s="1"/>
  <c r="F11" i="7" s="1"/>
  <c r="C6" i="7"/>
  <c r="C7" i="7" s="1"/>
  <c r="G19" i="7"/>
  <c r="F18" i="7"/>
  <c r="F14" i="7" l="1"/>
  <c r="J102" i="7"/>
  <c r="J84" i="7"/>
  <c r="J105" i="7"/>
  <c r="J14" i="7"/>
  <c r="J52" i="7"/>
  <c r="J190" i="7"/>
  <c r="J146" i="7"/>
  <c r="J62" i="7"/>
  <c r="J49" i="7"/>
  <c r="J35" i="7"/>
  <c r="J33" i="7"/>
  <c r="J191" i="7"/>
  <c r="J161" i="7"/>
  <c r="J165" i="7"/>
  <c r="J107" i="7"/>
  <c r="J112" i="7"/>
  <c r="J114" i="7"/>
  <c r="J27" i="7"/>
  <c r="J153" i="7"/>
  <c r="J99" i="7"/>
  <c r="J5" i="7"/>
  <c r="J63" i="7"/>
  <c r="J198" i="7"/>
  <c r="J96" i="7"/>
  <c r="J45" i="7"/>
  <c r="J60" i="7"/>
  <c r="J201" i="7"/>
  <c r="J147" i="7"/>
  <c r="J196" i="7"/>
  <c r="J110" i="7"/>
  <c r="J26" i="7"/>
  <c r="J42" i="7"/>
  <c r="J87" i="7"/>
  <c r="J193" i="7"/>
  <c r="J65" i="7"/>
  <c r="J151" i="7"/>
  <c r="J184" i="7"/>
  <c r="J69" i="7"/>
  <c r="J16" i="7"/>
  <c r="J174" i="7"/>
  <c r="J44" i="7"/>
  <c r="J32" i="7"/>
  <c r="J77" i="7"/>
  <c r="J29" i="7"/>
  <c r="J68" i="7"/>
  <c r="J75" i="7"/>
  <c r="J36" i="7"/>
  <c r="J80" i="7"/>
  <c r="J73" i="7"/>
  <c r="J81" i="7"/>
  <c r="J30" i="7"/>
  <c r="J17" i="7"/>
  <c r="J104" i="7"/>
  <c r="J41" i="7"/>
  <c r="J10" i="7"/>
  <c r="J134" i="7"/>
  <c r="J79" i="7"/>
  <c r="J22" i="7"/>
  <c r="J25" i="7"/>
  <c r="J129" i="7"/>
  <c r="J158" i="7"/>
  <c r="J86" i="7"/>
  <c r="J18" i="7"/>
  <c r="J135" i="7"/>
  <c r="J189" i="7"/>
  <c r="J199" i="7"/>
  <c r="J55" i="7"/>
  <c r="J125" i="7"/>
  <c r="J120" i="7"/>
  <c r="J91" i="7"/>
  <c r="J149" i="7"/>
  <c r="J115" i="7"/>
  <c r="J58" i="7"/>
  <c r="J118" i="7"/>
  <c r="J108" i="7"/>
  <c r="J67" i="7"/>
  <c r="J70" i="7"/>
  <c r="J92" i="7"/>
  <c r="J167" i="7"/>
  <c r="J6" i="7"/>
  <c r="J57" i="7"/>
  <c r="J64" i="7"/>
  <c r="J21" i="7"/>
  <c r="J143" i="7"/>
  <c r="J113" i="7"/>
  <c r="J128" i="7"/>
  <c r="J122" i="7"/>
  <c r="J28" i="7"/>
  <c r="J117" i="7"/>
  <c r="J43" i="7"/>
  <c r="J88" i="7"/>
  <c r="J163" i="7"/>
  <c r="J4" i="7"/>
  <c r="J74" i="7"/>
  <c r="J150" i="7"/>
  <c r="J136" i="7"/>
  <c r="J121" i="7"/>
  <c r="J51" i="7"/>
  <c r="J181" i="7"/>
  <c r="J123" i="7"/>
  <c r="J180" i="7"/>
  <c r="J90" i="7"/>
  <c r="J20" i="7"/>
  <c r="J138" i="7"/>
  <c r="J200" i="7"/>
  <c r="J15" i="7"/>
  <c r="J61" i="7"/>
  <c r="J111" i="7"/>
  <c r="J82" i="7"/>
  <c r="J40" i="7"/>
  <c r="J24" i="7"/>
  <c r="J72" i="7"/>
  <c r="J144" i="7"/>
  <c r="J97" i="7"/>
  <c r="J195" i="7"/>
  <c r="J56" i="7"/>
  <c r="J183" i="7"/>
  <c r="J66" i="7"/>
  <c r="J141" i="7"/>
  <c r="J152" i="7"/>
  <c r="J194" i="7"/>
  <c r="J159" i="7"/>
  <c r="J116" i="7"/>
  <c r="J23" i="7"/>
  <c r="J38" i="7"/>
  <c r="J173" i="7"/>
  <c r="J175" i="7"/>
  <c r="J162" i="7"/>
  <c r="J157" i="7"/>
  <c r="J166" i="7"/>
  <c r="J11" i="7"/>
  <c r="J185" i="7"/>
  <c r="J19" i="7"/>
  <c r="J85" i="7"/>
  <c r="J164" i="7"/>
  <c r="J83" i="7"/>
  <c r="J155" i="7"/>
  <c r="J148" i="7"/>
  <c r="J8" i="7"/>
  <c r="J179" i="7"/>
  <c r="J140" i="7"/>
  <c r="J169" i="7"/>
  <c r="J47" i="7"/>
  <c r="J182" i="7"/>
  <c r="J100" i="7"/>
  <c r="J142" i="7"/>
  <c r="J34" i="7"/>
  <c r="J137" i="7"/>
  <c r="J71" i="7"/>
  <c r="J176" i="7"/>
  <c r="J130" i="7"/>
  <c r="J31" i="7"/>
  <c r="J37" i="7"/>
  <c r="J3" i="7"/>
  <c r="J177" i="7"/>
  <c r="J124" i="7"/>
  <c r="J171" i="7"/>
  <c r="J7" i="7"/>
  <c r="J178" i="7"/>
  <c r="J46" i="7"/>
  <c r="J133" i="7"/>
  <c r="J59" i="7"/>
  <c r="J9" i="7"/>
  <c r="J95" i="7"/>
  <c r="J53" i="7"/>
  <c r="J160" i="7"/>
  <c r="J186" i="7"/>
  <c r="J48" i="7"/>
  <c r="J93" i="7"/>
  <c r="J78" i="7"/>
  <c r="J197" i="7"/>
  <c r="J139" i="7"/>
  <c r="J119" i="7"/>
  <c r="J192" i="7"/>
  <c r="J145" i="7"/>
  <c r="J202" i="7"/>
  <c r="J39" i="7"/>
  <c r="J13" i="7"/>
  <c r="J50" i="7"/>
  <c r="J187" i="7"/>
  <c r="J170" i="7"/>
  <c r="J106" i="7"/>
  <c r="J126" i="7"/>
  <c r="J127" i="7"/>
  <c r="J12" i="7"/>
  <c r="J156" i="7"/>
  <c r="J172" i="7"/>
  <c r="J94" i="7"/>
  <c r="J54" i="7"/>
  <c r="J98" i="7"/>
  <c r="J109" i="7"/>
  <c r="J168" i="7"/>
  <c r="J131" i="7"/>
  <c r="J89" i="7"/>
  <c r="J132" i="7"/>
  <c r="J103" i="7"/>
  <c r="J188" i="7"/>
  <c r="J76" i="7"/>
  <c r="J101" i="7"/>
  <c r="J154" i="7"/>
  <c r="F15" i="7"/>
  <c r="G20" i="7"/>
  <c r="G21" i="7" s="1"/>
  <c r="C8" i="7"/>
  <c r="F17" i="7" l="1"/>
  <c r="G22" i="7"/>
  <c r="C9" i="7"/>
  <c r="F19" i="7" l="1"/>
  <c r="G23" i="7"/>
  <c r="G24" i="7" s="1"/>
  <c r="L191" i="7" s="1"/>
  <c r="C10" i="7"/>
  <c r="F24" i="7" l="1"/>
  <c r="K111" i="7" s="1"/>
  <c r="L94" i="7"/>
  <c r="L165" i="7"/>
  <c r="L118" i="7"/>
  <c r="L200" i="7"/>
  <c r="L158" i="7"/>
  <c r="L8" i="7"/>
  <c r="L126" i="7"/>
  <c r="L192" i="7"/>
  <c r="L160" i="7"/>
  <c r="L189" i="7"/>
  <c r="L82" i="7"/>
  <c r="L13" i="7"/>
  <c r="L17" i="7"/>
  <c r="L26" i="7"/>
  <c r="L184" i="7"/>
  <c r="L170" i="7"/>
  <c r="L198" i="7"/>
  <c r="L174" i="7"/>
  <c r="L58" i="7"/>
  <c r="L149" i="7"/>
  <c r="L77" i="7"/>
  <c r="L76" i="7"/>
  <c r="L90" i="7"/>
  <c r="L32" i="7"/>
  <c r="L144" i="7"/>
  <c r="L108" i="7"/>
  <c r="L62" i="7"/>
  <c r="L44" i="7"/>
  <c r="L188" i="7"/>
  <c r="L34" i="7"/>
  <c r="L36" i="7"/>
  <c r="L168" i="7"/>
  <c r="L162" i="7"/>
  <c r="L45" i="7"/>
  <c r="L10" i="7"/>
  <c r="L60" i="7"/>
  <c r="L64" i="7"/>
  <c r="L68" i="7"/>
  <c r="L129" i="7"/>
  <c r="L24" i="7"/>
  <c r="L104" i="7"/>
  <c r="L12" i="7"/>
  <c r="L100" i="7"/>
  <c r="L80" i="7"/>
  <c r="L88" i="7"/>
  <c r="L150" i="7"/>
  <c r="L9" i="7"/>
  <c r="L166" i="7"/>
  <c r="L142" i="7"/>
  <c r="L73" i="7"/>
  <c r="L53" i="7"/>
  <c r="L182" i="7"/>
  <c r="L33" i="7"/>
  <c r="L22" i="7"/>
  <c r="L136" i="7"/>
  <c r="L54" i="7"/>
  <c r="L14" i="7"/>
  <c r="L70" i="7"/>
  <c r="L176" i="7"/>
  <c r="L38" i="7"/>
  <c r="L156" i="7"/>
  <c r="L52" i="7"/>
  <c r="L181" i="7"/>
  <c r="L61" i="7"/>
  <c r="L40" i="7"/>
  <c r="L152" i="7"/>
  <c r="L84" i="7"/>
  <c r="L50" i="7"/>
  <c r="L93" i="7"/>
  <c r="L18" i="7"/>
  <c r="L141" i="7"/>
  <c r="L180" i="7"/>
  <c r="L4" i="7"/>
  <c r="L57" i="7"/>
  <c r="L125" i="7"/>
  <c r="L56" i="7"/>
  <c r="L25" i="7"/>
  <c r="L148" i="7"/>
  <c r="L117" i="7"/>
  <c r="L157" i="7"/>
  <c r="L85" i="7"/>
  <c r="L116" i="7"/>
  <c r="L161" i="7"/>
  <c r="L130" i="7"/>
  <c r="L185" i="7"/>
  <c r="L112" i="7"/>
  <c r="L30" i="7"/>
  <c r="L69" i="7"/>
  <c r="L193" i="7"/>
  <c r="L197" i="7"/>
  <c r="L109" i="7"/>
  <c r="L41" i="7"/>
  <c r="L5" i="7"/>
  <c r="L190" i="7"/>
  <c r="L28" i="7"/>
  <c r="L97" i="7"/>
  <c r="L49" i="7"/>
  <c r="L65" i="7"/>
  <c r="L128" i="7"/>
  <c r="L86" i="7"/>
  <c r="L46" i="7"/>
  <c r="L122" i="7"/>
  <c r="L37" i="7"/>
  <c r="L134" i="7"/>
  <c r="L110" i="7"/>
  <c r="L102" i="7"/>
  <c r="L78" i="7"/>
  <c r="L137" i="7"/>
  <c r="L113" i="7"/>
  <c r="L186" i="7"/>
  <c r="L120" i="7"/>
  <c r="L6" i="7"/>
  <c r="L177" i="7"/>
  <c r="L169" i="7"/>
  <c r="L145" i="7"/>
  <c r="L42" i="7"/>
  <c r="L96" i="7"/>
  <c r="L172" i="7"/>
  <c r="L132" i="7"/>
  <c r="L21" i="7"/>
  <c r="L101" i="7"/>
  <c r="L16" i="7"/>
  <c r="L133" i="7"/>
  <c r="L164" i="7"/>
  <c r="L140" i="7"/>
  <c r="L66" i="7"/>
  <c r="L114" i="7"/>
  <c r="L194" i="7"/>
  <c r="L196" i="7"/>
  <c r="L124" i="7"/>
  <c r="L98" i="7"/>
  <c r="L20" i="7"/>
  <c r="L178" i="7"/>
  <c r="L29" i="7"/>
  <c r="L146" i="7"/>
  <c r="L74" i="7"/>
  <c r="L89" i="7"/>
  <c r="L48" i="7"/>
  <c r="L105" i="7"/>
  <c r="L81" i="7"/>
  <c r="L153" i="7"/>
  <c r="L92" i="7"/>
  <c r="L121" i="7"/>
  <c r="L72" i="7"/>
  <c r="L154" i="7"/>
  <c r="L138" i="7"/>
  <c r="L95" i="7"/>
  <c r="L159" i="7"/>
  <c r="L143" i="7"/>
  <c r="L171" i="7"/>
  <c r="L187" i="7"/>
  <c r="L183" i="7"/>
  <c r="L199" i="7"/>
  <c r="L151" i="7"/>
  <c r="L179" i="7"/>
  <c r="L139" i="7"/>
  <c r="L106" i="7"/>
  <c r="L3" i="7"/>
  <c r="L107" i="7"/>
  <c r="L23" i="7"/>
  <c r="L59" i="7"/>
  <c r="L11" i="7"/>
  <c r="L99" i="7"/>
  <c r="L47" i="7"/>
  <c r="L7" i="7"/>
  <c r="L43" i="7"/>
  <c r="L19" i="7"/>
  <c r="L15" i="7"/>
  <c r="L173" i="7"/>
  <c r="L39" i="7"/>
  <c r="L27" i="7"/>
  <c r="L167" i="7"/>
  <c r="L119" i="7"/>
  <c r="L147" i="7"/>
  <c r="L131" i="7"/>
  <c r="L79" i="7"/>
  <c r="L175" i="7"/>
  <c r="L127" i="7"/>
  <c r="L63" i="7"/>
  <c r="L67" i="7"/>
  <c r="L155" i="7"/>
  <c r="L51" i="7"/>
  <c r="L75" i="7"/>
  <c r="L135" i="7"/>
  <c r="L31" i="7"/>
  <c r="L91" i="7"/>
  <c r="L83" i="7"/>
  <c r="L202" i="7"/>
  <c r="L35" i="7"/>
  <c r="L123" i="7"/>
  <c r="L103" i="7"/>
  <c r="L55" i="7"/>
  <c r="L87" i="7"/>
  <c r="L111" i="7"/>
  <c r="L195" i="7"/>
  <c r="L201" i="7"/>
  <c r="L71" i="7"/>
  <c r="L115" i="7"/>
  <c r="L163" i="7"/>
  <c r="C11" i="7"/>
  <c r="K119" i="7" l="1"/>
  <c r="K76" i="7"/>
  <c r="C12" i="7"/>
  <c r="K60" i="7"/>
  <c r="K104" i="7"/>
  <c r="K90" i="7"/>
  <c r="K122" i="7"/>
  <c r="K41" i="7"/>
  <c r="K127" i="7"/>
  <c r="K172" i="7"/>
  <c r="K42" i="7"/>
  <c r="K81" i="7"/>
  <c r="K50" i="7"/>
  <c r="K77" i="7"/>
  <c r="K4" i="7"/>
  <c r="K194" i="7"/>
  <c r="K22" i="7"/>
  <c r="K52" i="7"/>
  <c r="K65" i="7"/>
  <c r="K183" i="7"/>
  <c r="K153" i="7"/>
  <c r="K115" i="7"/>
  <c r="K123" i="7"/>
  <c r="K121" i="7"/>
  <c r="K176" i="7"/>
  <c r="K139" i="7"/>
  <c r="K9" i="7"/>
  <c r="K150" i="7"/>
  <c r="K75" i="7"/>
  <c r="K166" i="7"/>
  <c r="K7" i="7"/>
  <c r="K83" i="7"/>
  <c r="K84" i="7"/>
  <c r="K106" i="7"/>
  <c r="K88" i="7"/>
  <c r="K114" i="7"/>
  <c r="K16" i="7"/>
  <c r="K184" i="7"/>
  <c r="K18" i="7"/>
  <c r="K116" i="7"/>
  <c r="K64" i="7"/>
  <c r="K175" i="7"/>
  <c r="K143" i="7"/>
  <c r="K8" i="7"/>
  <c r="K13" i="7"/>
  <c r="K130" i="7"/>
  <c r="K151" i="7"/>
  <c r="K6" i="7"/>
  <c r="K92" i="7"/>
  <c r="K145" i="7"/>
  <c r="K160" i="7"/>
  <c r="K20" i="7"/>
  <c r="K170" i="7"/>
  <c r="K23" i="7"/>
  <c r="K19" i="7"/>
  <c r="K94" i="7"/>
  <c r="K201" i="7"/>
  <c r="K177" i="7"/>
  <c r="K196" i="7"/>
  <c r="K67" i="7"/>
  <c r="K34" i="7"/>
  <c r="K141" i="7"/>
  <c r="K148" i="7"/>
  <c r="K165" i="7"/>
  <c r="K70" i="7"/>
  <c r="K101" i="7"/>
  <c r="K168" i="7"/>
  <c r="K131" i="7"/>
  <c r="K53" i="7"/>
  <c r="K44" i="7"/>
  <c r="K155" i="7"/>
  <c r="K136" i="7"/>
  <c r="K159" i="7"/>
  <c r="K105" i="7"/>
  <c r="K174" i="7"/>
  <c r="K74" i="7"/>
  <c r="K59" i="7"/>
  <c r="K63" i="7"/>
  <c r="K30" i="7"/>
  <c r="K152" i="7"/>
  <c r="K197" i="7"/>
  <c r="K71" i="7"/>
  <c r="K39" i="7"/>
  <c r="K89" i="7"/>
  <c r="K85" i="7"/>
  <c r="K68" i="7"/>
  <c r="K156" i="7"/>
  <c r="K100" i="7"/>
  <c r="K80" i="7"/>
  <c r="K24" i="7"/>
  <c r="K110" i="7"/>
  <c r="K163" i="7"/>
  <c r="K32" i="7"/>
  <c r="K48" i="7"/>
  <c r="K188" i="7"/>
  <c r="K169" i="7"/>
  <c r="K91" i="7"/>
  <c r="K120" i="7"/>
  <c r="K14" i="7"/>
  <c r="K198" i="7"/>
  <c r="K154" i="7"/>
  <c r="K158" i="7"/>
  <c r="K51" i="7"/>
  <c r="K36" i="7"/>
  <c r="K45" i="7"/>
  <c r="K199" i="7"/>
  <c r="K5" i="7"/>
  <c r="K54" i="7"/>
  <c r="K82" i="7"/>
  <c r="K69" i="7"/>
  <c r="K27" i="7"/>
  <c r="K147" i="7"/>
  <c r="K73" i="7"/>
  <c r="K66" i="7"/>
  <c r="K144" i="7"/>
  <c r="K173" i="7"/>
  <c r="K33" i="7"/>
  <c r="K25" i="7"/>
  <c r="K178" i="7"/>
  <c r="K97" i="7"/>
  <c r="K157" i="7"/>
  <c r="K40" i="7"/>
  <c r="K43" i="7"/>
  <c r="K186" i="7"/>
  <c r="K102" i="7"/>
  <c r="K137" i="7"/>
  <c r="K133" i="7"/>
  <c r="K132" i="7"/>
  <c r="K49" i="7"/>
  <c r="K162" i="7"/>
  <c r="K55" i="7"/>
  <c r="K193" i="7"/>
  <c r="K185" i="7"/>
  <c r="K78" i="7"/>
  <c r="K17" i="7"/>
  <c r="K191" i="7"/>
  <c r="K129" i="7"/>
  <c r="K47" i="7"/>
  <c r="K179" i="7"/>
  <c r="K134" i="7"/>
  <c r="K181" i="7"/>
  <c r="K62" i="7"/>
  <c r="K31" i="7"/>
  <c r="K113" i="7"/>
  <c r="K10" i="7"/>
  <c r="K192" i="7"/>
  <c r="K182" i="7"/>
  <c r="K61" i="7"/>
  <c r="K86" i="7"/>
  <c r="K200" i="7"/>
  <c r="K171" i="7"/>
  <c r="K149" i="7"/>
  <c r="K146" i="7"/>
  <c r="K46" i="7"/>
  <c r="K93" i="7"/>
  <c r="K12" i="7"/>
  <c r="K112" i="7"/>
  <c r="K128" i="7"/>
  <c r="K124" i="7"/>
  <c r="K58" i="7"/>
  <c r="K117" i="7"/>
  <c r="K142" i="7"/>
  <c r="K187" i="7"/>
  <c r="K118" i="7"/>
  <c r="K107" i="7"/>
  <c r="K29" i="7"/>
  <c r="K190" i="7"/>
  <c r="K11" i="7"/>
  <c r="K109" i="7"/>
  <c r="K167" i="7"/>
  <c r="K79" i="7"/>
  <c r="K126" i="7"/>
  <c r="K28" i="7"/>
  <c r="K98" i="7"/>
  <c r="K21" i="7"/>
  <c r="K15" i="7"/>
  <c r="K180" i="7"/>
  <c r="K37" i="7"/>
  <c r="K202" i="7"/>
  <c r="K35" i="7"/>
  <c r="K3" i="7"/>
  <c r="K195" i="7"/>
  <c r="K103" i="7"/>
  <c r="K95" i="7"/>
  <c r="K140" i="7"/>
  <c r="K57" i="7"/>
  <c r="K108" i="7"/>
  <c r="K56" i="7"/>
  <c r="K135" i="7"/>
  <c r="K164" i="7"/>
  <c r="K189" i="7"/>
  <c r="K161" i="7"/>
  <c r="K99" i="7"/>
  <c r="K38" i="7"/>
  <c r="K138" i="7"/>
  <c r="K26" i="7"/>
  <c r="K125" i="7"/>
  <c r="K96" i="7"/>
  <c r="K87" i="7"/>
  <c r="K72" i="7"/>
  <c r="C13" i="7"/>
  <c r="C14" i="7" l="1"/>
  <c r="C15" i="7" l="1"/>
  <c r="C19" i="7" l="1"/>
  <c r="C20" i="7" l="1"/>
  <c r="C21" i="7" s="1"/>
  <c r="C22" i="7" s="1"/>
  <c r="C23" i="7" s="1"/>
  <c r="C24" i="7" s="1"/>
  <c r="C25" i="7" l="1"/>
  <c r="C26" i="7" l="1"/>
  <c r="C27" i="7" l="1"/>
  <c r="C28" i="7" l="1"/>
  <c r="C29" i="7" l="1"/>
  <c r="C30" i="7" l="1"/>
  <c r="C31" i="7" l="1"/>
  <c r="C32" i="7" l="1"/>
  <c r="C33" i="7" l="1"/>
  <c r="C34" i="7" l="1"/>
  <c r="C35" i="7" l="1"/>
  <c r="C36" i="7" s="1"/>
  <c r="C37" i="7" s="1"/>
  <c r="C38" i="7" s="1"/>
  <c r="C39" i="7" s="1"/>
  <c r="C40" i="7" s="1"/>
  <c r="C41" i="7" s="1"/>
  <c r="C42" i="7" s="1"/>
  <c r="C43" i="7" s="1"/>
  <c r="C44" i="7" s="1"/>
  <c r="C45" i="7" s="1"/>
  <c r="C46" i="7" s="1"/>
  <c r="C47" i="7" s="1"/>
  <c r="C48" i="7" s="1"/>
  <c r="C49" i="7" s="1"/>
  <c r="C50" i="7" s="1"/>
  <c r="C51" i="7" s="1"/>
  <c r="H60" i="7" l="1"/>
  <c r="H24" i="7"/>
  <c r="H30" i="7"/>
  <c r="H158" i="7"/>
  <c r="H160" i="7"/>
  <c r="H3" i="7"/>
  <c r="H178" i="7"/>
  <c r="H130" i="7"/>
  <c r="H116" i="7"/>
  <c r="H48" i="7"/>
  <c r="H43" i="7"/>
  <c r="H93" i="7"/>
  <c r="H193" i="7"/>
  <c r="H187" i="7"/>
  <c r="H85" i="7"/>
  <c r="H202" i="7"/>
  <c r="H117" i="7"/>
  <c r="H169" i="7"/>
  <c r="H6" i="7"/>
  <c r="H192" i="7"/>
  <c r="H184" i="7"/>
  <c r="H171" i="7"/>
  <c r="H70" i="7"/>
  <c r="H101" i="7"/>
  <c r="H167" i="7"/>
  <c r="H165" i="7"/>
  <c r="H87" i="7"/>
  <c r="H92" i="7"/>
  <c r="H21" i="7"/>
  <c r="H73" i="7"/>
  <c r="H131" i="7"/>
  <c r="H176" i="7"/>
  <c r="H108" i="7"/>
  <c r="H135" i="7"/>
  <c r="H105" i="7"/>
  <c r="H49" i="7"/>
  <c r="H142" i="7"/>
  <c r="H132" i="7"/>
  <c r="H133" i="7"/>
  <c r="H175" i="7"/>
  <c r="H35" i="7"/>
  <c r="H84" i="7"/>
  <c r="H16" i="7"/>
  <c r="H86" i="7"/>
  <c r="H83" i="7"/>
  <c r="H76" i="7"/>
  <c r="H125" i="7"/>
  <c r="H36" i="7"/>
  <c r="H180" i="7"/>
  <c r="H147" i="7"/>
  <c r="H66" i="7"/>
  <c r="H197" i="7"/>
  <c r="H97" i="7"/>
  <c r="H5" i="7"/>
  <c r="H118" i="7"/>
  <c r="H185" i="7"/>
  <c r="H120" i="7"/>
  <c r="H78" i="7"/>
  <c r="H200" i="7"/>
  <c r="H28" i="7"/>
  <c r="H112" i="7"/>
  <c r="H10" i="7"/>
  <c r="H182" i="7"/>
  <c r="H38" i="7"/>
  <c r="H196" i="7"/>
  <c r="H111" i="7"/>
  <c r="H67" i="7"/>
  <c r="H55" i="7"/>
  <c r="H72" i="7"/>
  <c r="H53" i="7"/>
  <c r="H11" i="7"/>
  <c r="H186" i="7"/>
  <c r="H23" i="7"/>
  <c r="H88" i="7"/>
  <c r="H98" i="7"/>
  <c r="H54" i="7"/>
  <c r="H153" i="7"/>
  <c r="H127" i="7"/>
  <c r="H91" i="7"/>
  <c r="H194" i="7"/>
  <c r="H34" i="7"/>
  <c r="H183" i="7"/>
  <c r="H129" i="7"/>
  <c r="H119" i="7"/>
  <c r="H152" i="7"/>
  <c r="H114" i="7"/>
  <c r="H39" i="7"/>
  <c r="H94" i="7"/>
  <c r="H89" i="7"/>
  <c r="H136" i="7"/>
  <c r="H96" i="7"/>
  <c r="H128" i="7"/>
  <c r="H138" i="7"/>
  <c r="H51" i="7"/>
  <c r="H198" i="7"/>
  <c r="H122" i="7"/>
  <c r="H157" i="7"/>
  <c r="H124" i="7"/>
  <c r="H144" i="7"/>
  <c r="H113" i="7"/>
  <c r="H173" i="7"/>
  <c r="H22" i="7"/>
  <c r="H14" i="7"/>
  <c r="H12" i="7"/>
  <c r="H77" i="7"/>
  <c r="H170" i="7"/>
  <c r="H17" i="7"/>
  <c r="H134" i="7"/>
  <c r="H62" i="7"/>
  <c r="H90" i="7"/>
  <c r="H31" i="7"/>
  <c r="H95" i="7"/>
  <c r="H75" i="7"/>
  <c r="H44" i="7"/>
  <c r="H57" i="7"/>
  <c r="H163" i="7"/>
  <c r="H199" i="7"/>
  <c r="H69" i="7"/>
  <c r="H148" i="7"/>
  <c r="H201" i="7"/>
  <c r="H59" i="7"/>
  <c r="H172" i="7"/>
  <c r="H164" i="7"/>
  <c r="H179" i="7"/>
  <c r="H80" i="7"/>
  <c r="H191" i="7"/>
  <c r="H100" i="7"/>
  <c r="H63" i="7"/>
  <c r="H166" i="7"/>
  <c r="H13" i="7"/>
  <c r="H79" i="7"/>
  <c r="H102" i="7"/>
  <c r="H29" i="7"/>
  <c r="H155" i="7"/>
  <c r="H58" i="7"/>
  <c r="H9" i="7"/>
  <c r="H4" i="7"/>
  <c r="H65" i="7"/>
  <c r="H146" i="7"/>
  <c r="H52" i="7"/>
  <c r="H177" i="7"/>
  <c r="H140" i="7"/>
  <c r="H27" i="7"/>
  <c r="H99" i="7"/>
  <c r="H81" i="7"/>
  <c r="H18" i="7"/>
  <c r="H15" i="7"/>
  <c r="H41" i="7"/>
  <c r="H149" i="7"/>
  <c r="H64" i="7"/>
  <c r="H37" i="7"/>
  <c r="H110" i="7"/>
  <c r="H19" i="7"/>
  <c r="H82" i="7"/>
  <c r="H162" i="7"/>
  <c r="H154" i="7"/>
  <c r="H45" i="7"/>
  <c r="H7" i="7"/>
  <c r="H8" i="7"/>
  <c r="H181" i="7"/>
  <c r="H26" i="7"/>
  <c r="H56" i="7"/>
  <c r="H50" i="7"/>
  <c r="H188" i="7"/>
  <c r="H190" i="7"/>
  <c r="H106" i="7"/>
  <c r="H141" i="7"/>
  <c r="H161" i="7"/>
  <c r="H174" i="7"/>
  <c r="H151" i="7"/>
  <c r="H33" i="7"/>
  <c r="H150" i="7"/>
  <c r="H168" i="7"/>
  <c r="H189" i="7"/>
  <c r="H115" i="7"/>
  <c r="H104" i="7"/>
  <c r="H20" i="7"/>
  <c r="H40" i="7"/>
  <c r="H68" i="7"/>
  <c r="H139" i="7"/>
  <c r="H25" i="7"/>
  <c r="H195" i="7"/>
  <c r="H107" i="7"/>
  <c r="H159" i="7"/>
  <c r="H121" i="7"/>
  <c r="H143" i="7"/>
  <c r="H145" i="7"/>
  <c r="H32" i="7"/>
  <c r="H71" i="7"/>
  <c r="H42" i="7"/>
  <c r="H156" i="7"/>
  <c r="H109" i="7"/>
  <c r="H123" i="7"/>
  <c r="H61" i="7"/>
  <c r="H137" i="7"/>
  <c r="H126" i="7"/>
  <c r="H74" i="7"/>
  <c r="H103" i="7"/>
  <c r="H47" i="7"/>
  <c r="H46" i="7"/>
</calcChain>
</file>

<file path=xl/sharedStrings.xml><?xml version="1.0" encoding="utf-8"?>
<sst xmlns="http://schemas.openxmlformats.org/spreadsheetml/2006/main" count="265" uniqueCount="212">
  <si>
    <t>（様式）集計情報依頼書</t>
    <rPh sb="1" eb="3">
      <t>ヨウシキ</t>
    </rPh>
    <rPh sb="4" eb="6">
      <t>シュウケイ</t>
    </rPh>
    <rPh sb="6" eb="8">
      <t>ジョウホウ</t>
    </rPh>
    <rPh sb="8" eb="11">
      <t>イライショ</t>
    </rPh>
    <phoneticPr fontId="1"/>
  </si>
  <si>
    <t>（Ver.1.7）</t>
    <phoneticPr fontId="1"/>
  </si>
  <si>
    <t>事務処理欄</t>
    <rPh sb="0" eb="2">
      <t>ジム</t>
    </rPh>
    <rPh sb="2" eb="4">
      <t>ショリ</t>
    </rPh>
    <rPh sb="4" eb="5">
      <t>ラン</t>
    </rPh>
    <phoneticPr fontId="1"/>
  </si>
  <si>
    <t>受付日</t>
    <rPh sb="2" eb="3">
      <t>ヒ</t>
    </rPh>
    <phoneticPr fontId="1"/>
  </si>
  <si>
    <t>集計情報依頼書</t>
    <rPh sb="0" eb="2">
      <t>シュウケイ</t>
    </rPh>
    <rPh sb="2" eb="4">
      <t>ジョウホウ</t>
    </rPh>
    <rPh sb="4" eb="7">
      <t>イライショ</t>
    </rPh>
    <phoneticPr fontId="1"/>
  </si>
  <si>
    <t>提出日</t>
    <rPh sb="0" eb="2">
      <t>テイシュツ</t>
    </rPh>
    <rPh sb="2" eb="3">
      <t>ビ</t>
    </rPh>
    <phoneticPr fontId="1"/>
  </si>
  <si>
    <t>独立行政法人医薬品医療機器総合機構　MID-NETシステム管理者　殿</t>
    <phoneticPr fontId="1"/>
  </si>
  <si>
    <t>　MID-NETの利用可能性又は利活用時期を検討するに当たり、下記のとおり集計情報の提供を依頼します。</t>
    <phoneticPr fontId="1"/>
  </si>
  <si>
    <t>記</t>
  </si>
  <si>
    <t>２．依頼担当者に関する情報</t>
    <phoneticPr fontId="1"/>
  </si>
  <si>
    <t xml:space="preserve"> 所属する法人名</t>
    <rPh sb="1" eb="3">
      <t>ショゾク</t>
    </rPh>
    <rPh sb="5" eb="8">
      <t>ホウジンメイ</t>
    </rPh>
    <phoneticPr fontId="1"/>
  </si>
  <si>
    <t xml:space="preserve"> 部署名・職名</t>
    <rPh sb="5" eb="7">
      <t>ショクメイ</t>
    </rPh>
    <phoneticPr fontId="1"/>
  </si>
  <si>
    <t xml:space="preserve"> 氏名</t>
    <phoneticPr fontId="1"/>
  </si>
  <si>
    <r>
      <t xml:space="preserve"> 電子メールアドレス</t>
    </r>
    <r>
      <rPr>
        <vertAlign val="superscript"/>
        <sz val="10.5"/>
        <rFont val="ＭＳ 明朝"/>
        <family val="1"/>
        <charset val="128"/>
      </rPr>
      <t>*2</t>
    </r>
    <rPh sb="1" eb="3">
      <t>デンシ</t>
    </rPh>
    <phoneticPr fontId="1"/>
  </si>
  <si>
    <t>３．検討中の利活用案件</t>
    <phoneticPr fontId="1"/>
  </si>
  <si>
    <r>
      <t>調査の対象医薬品</t>
    </r>
    <r>
      <rPr>
        <vertAlign val="superscript"/>
        <sz val="10.5"/>
        <rFont val="ＭＳ 明朝"/>
        <family val="1"/>
        <charset val="128"/>
      </rPr>
      <t>*3</t>
    </r>
    <rPh sb="0" eb="2">
      <t>チョウサ</t>
    </rPh>
    <rPh sb="3" eb="5">
      <t>タイショウ</t>
    </rPh>
    <phoneticPr fontId="1"/>
  </si>
  <si>
    <t xml:space="preserve"> 販売名（一般名）</t>
    <phoneticPr fontId="1"/>
  </si>
  <si>
    <r>
      <t xml:space="preserve"> 効能・効果</t>
    </r>
    <r>
      <rPr>
        <vertAlign val="superscript"/>
        <sz val="10.5"/>
        <rFont val="ＭＳ 明朝"/>
        <family val="1"/>
        <charset val="128"/>
      </rPr>
      <t>*4</t>
    </r>
    <phoneticPr fontId="1"/>
  </si>
  <si>
    <t>予定する利活用区分</t>
    <rPh sb="0" eb="2">
      <t>ヨテイ</t>
    </rPh>
    <rPh sb="4" eb="7">
      <t>リカツヨウ</t>
    </rPh>
    <rPh sb="7" eb="9">
      <t>クブン</t>
    </rPh>
    <phoneticPr fontId="1"/>
  </si>
  <si>
    <t>利活用案件の概要</t>
    <phoneticPr fontId="1"/>
  </si>
  <si>
    <r>
      <t xml:space="preserve">４．依頼内容
　  </t>
    </r>
    <r>
      <rPr>
        <sz val="9"/>
        <rFont val="ＭＳ 明朝"/>
        <family val="1"/>
        <charset val="128"/>
      </rPr>
      <t xml:space="preserve">※該当するものを■へ
       変更すること
</t>
    </r>
    <phoneticPr fontId="1"/>
  </si>
  <si>
    <t>□</t>
  </si>
  <si>
    <t>５．備考</t>
    <rPh sb="2" eb="4">
      <t>ビコウ</t>
    </rPh>
    <phoneticPr fontId="1"/>
  </si>
  <si>
    <t>*1：</t>
  </si>
  <si>
    <t>*2：</t>
    <phoneticPr fontId="1"/>
  </si>
  <si>
    <t>セキュリティの観点からフリーメールアドレスの使用は避けること。</t>
    <phoneticPr fontId="1"/>
  </si>
  <si>
    <t>*3：</t>
    <phoneticPr fontId="1"/>
  </si>
  <si>
    <t>調査の対象となる医薬品に関する情報を記載すること。</t>
    <phoneticPr fontId="1"/>
  </si>
  <si>
    <t>*4：製造販売後調査の区分以外の区分にて利活用を予定している場合、効能・効果については記載省略可。</t>
    <rPh sb="3" eb="8">
      <t>セイゾウハンバイゴ</t>
    </rPh>
    <rPh sb="8" eb="10">
      <t>チョウサ</t>
    </rPh>
    <rPh sb="11" eb="13">
      <t>クブン</t>
    </rPh>
    <rPh sb="13" eb="15">
      <t>イガイ</t>
    </rPh>
    <rPh sb="16" eb="18">
      <t>クブン</t>
    </rPh>
    <rPh sb="20" eb="23">
      <t>リカツヨウ</t>
    </rPh>
    <rPh sb="24" eb="26">
      <t>ヨテイ</t>
    </rPh>
    <rPh sb="30" eb="32">
      <t>バアイ</t>
    </rPh>
    <rPh sb="33" eb="35">
      <t>コウノウ</t>
    </rPh>
    <rPh sb="36" eb="38">
      <t>コウカ</t>
    </rPh>
    <rPh sb="43" eb="45">
      <t>キサイ</t>
    </rPh>
    <rPh sb="45" eb="47">
      <t>ショウリャク</t>
    </rPh>
    <rPh sb="47" eb="48">
      <t>カ</t>
    </rPh>
    <phoneticPr fontId="1"/>
  </si>
  <si>
    <t>医薬品リスク管理計画書に記載のMID-NETを用いた調査に関する安全性検討事項等を転記すること。医薬品リスク管理計画書の作成が求められていない場合には記載省略可。</t>
    <rPh sb="0" eb="3">
      <t>イヤクヒン</t>
    </rPh>
    <rPh sb="6" eb="8">
      <t>カンリ</t>
    </rPh>
    <rPh sb="8" eb="10">
      <t>ケイカク</t>
    </rPh>
    <rPh sb="10" eb="11">
      <t>ショ</t>
    </rPh>
    <rPh sb="12" eb="14">
      <t>キサイ</t>
    </rPh>
    <rPh sb="23" eb="24">
      <t>モチ</t>
    </rPh>
    <rPh sb="26" eb="28">
      <t>チョウサ</t>
    </rPh>
    <rPh sb="29" eb="30">
      <t>カン</t>
    </rPh>
    <rPh sb="32" eb="35">
      <t>アンゼンセイ</t>
    </rPh>
    <rPh sb="35" eb="37">
      <t>ケントウ</t>
    </rPh>
    <rPh sb="37" eb="39">
      <t>ジコウ</t>
    </rPh>
    <rPh sb="39" eb="40">
      <t>ナド</t>
    </rPh>
    <rPh sb="41" eb="43">
      <t>テンキ</t>
    </rPh>
    <rPh sb="48" eb="51">
      <t>イヤクヒン</t>
    </rPh>
    <rPh sb="54" eb="56">
      <t>カンリ</t>
    </rPh>
    <rPh sb="56" eb="59">
      <t>ケイカクショ</t>
    </rPh>
    <rPh sb="60" eb="62">
      <t>サクセイ</t>
    </rPh>
    <rPh sb="63" eb="64">
      <t>モト</t>
    </rPh>
    <rPh sb="71" eb="73">
      <t>バアイ</t>
    </rPh>
    <rPh sb="75" eb="77">
      <t>キサイ</t>
    </rPh>
    <rPh sb="77" eb="79">
      <t>ショウリャク</t>
    </rPh>
    <rPh sb="79" eb="80">
      <t>カ</t>
    </rPh>
    <phoneticPr fontId="1"/>
  </si>
  <si>
    <t>*5：</t>
    <phoneticPr fontId="1"/>
  </si>
  <si>
    <t>*6：</t>
    <phoneticPr fontId="1"/>
  </si>
  <si>
    <t>当該依頼書の「３．検討中の利活用案件（調査の対象医薬品）」に記載した医薬品における、薬価基準収載後の個別医薬品コード（YJコード）12桁を記載すること。</t>
    <rPh sb="0" eb="2">
      <t>トウガイ</t>
    </rPh>
    <rPh sb="2" eb="5">
      <t>イライショ</t>
    </rPh>
    <rPh sb="30" eb="32">
      <t>キサイ</t>
    </rPh>
    <rPh sb="34" eb="37">
      <t>イヤクヒン</t>
    </rPh>
    <phoneticPr fontId="1"/>
  </si>
  <si>
    <t>【留意事項】</t>
    <phoneticPr fontId="1"/>
  </si>
  <si>
    <t>提供された集計情報は、利活用者向け詳細情報提供等依頼書に示す留意事項及び遵守事項を踏まえた上で取り扱うこと。</t>
    <phoneticPr fontId="1"/>
  </si>
  <si>
    <t>集計情報依頼用コードリスト</t>
    <phoneticPr fontId="1"/>
  </si>
  <si>
    <t>①「データ期間」、「新規患者確認期間」及び「年齢区分」を入力してください。</t>
    <rPh sb="5" eb="7">
      <t>キカン</t>
    </rPh>
    <rPh sb="10" eb="12">
      <t>シンキ</t>
    </rPh>
    <rPh sb="12" eb="14">
      <t>カンジャ</t>
    </rPh>
    <rPh sb="14" eb="16">
      <t>カクニン</t>
    </rPh>
    <rPh sb="16" eb="18">
      <t>キカン</t>
    </rPh>
    <rPh sb="19" eb="20">
      <t>オヨ</t>
    </rPh>
    <rPh sb="22" eb="24">
      <t>ネンレイ</t>
    </rPh>
    <rPh sb="24" eb="26">
      <t>クブン</t>
    </rPh>
    <rPh sb="28" eb="30">
      <t>ニュウリョク</t>
    </rPh>
    <phoneticPr fontId="1"/>
  </si>
  <si>
    <t>提出日：</t>
    <phoneticPr fontId="1"/>
  </si>
  <si>
    <t>ID</t>
    <phoneticPr fontId="1"/>
  </si>
  <si>
    <t>データ期間(年)</t>
    <rPh sb="6" eb="7">
      <t>ネン</t>
    </rPh>
    <phoneticPr fontId="1"/>
  </si>
  <si>
    <t>自(年)-至（年）</t>
    <rPh sb="2" eb="3">
      <t>ネン</t>
    </rPh>
    <rPh sb="7" eb="8">
      <t>ネン</t>
    </rPh>
    <phoneticPr fontId="1"/>
  </si>
  <si>
    <t>連続通院判定期間（日）</t>
    <rPh sb="0" eb="2">
      <t>レンゾク</t>
    </rPh>
    <rPh sb="2" eb="4">
      <t>ツウイン</t>
    </rPh>
    <rPh sb="4" eb="6">
      <t>ハンテイ</t>
    </rPh>
    <rPh sb="6" eb="8">
      <t>キカン</t>
    </rPh>
    <rPh sb="9" eb="10">
      <t>ヒ</t>
    </rPh>
    <phoneticPr fontId="1"/>
  </si>
  <si>
    <t/>
  </si>
  <si>
    <t>データ期間
（年月日）</t>
    <rPh sb="3" eb="5">
      <t>キカン</t>
    </rPh>
    <rPh sb="7" eb="10">
      <t>ネンガッピ</t>
    </rPh>
    <phoneticPr fontId="1"/>
  </si>
  <si>
    <t>自(年月日)</t>
    <phoneticPr fontId="1"/>
  </si>
  <si>
    <t>至(年月日)</t>
    <rPh sb="0" eb="1">
      <t>イタ</t>
    </rPh>
    <rPh sb="2" eb="5">
      <t>ネンガッピ</t>
    </rPh>
    <phoneticPr fontId="1"/>
  </si>
  <si>
    <t>新規患者確認期間（日）</t>
    <rPh sb="0" eb="2">
      <t>シンキ</t>
    </rPh>
    <rPh sb="2" eb="4">
      <t>カンジャ</t>
    </rPh>
    <rPh sb="4" eb="6">
      <t>カクニン</t>
    </rPh>
    <rPh sb="6" eb="8">
      <t>キカン</t>
    </rPh>
    <rPh sb="9" eb="10">
      <t>ヒ</t>
    </rPh>
    <phoneticPr fontId="1"/>
  </si>
  <si>
    <t>年齢区分</t>
    <rPh sb="0" eb="2">
      <t>ネンレイ</t>
    </rPh>
    <rPh sb="2" eb="4">
      <t>クブン</t>
    </rPh>
    <phoneticPr fontId="1"/>
  </si>
  <si>
    <t>② 提供を希望する「設定区分」を示してください。医薬品A、医薬品B、傷病A、傷病B、検査Aに該当する情報は、④のコードリストに記載してください。</t>
    <rPh sb="2" eb="4">
      <t>テイキョウ</t>
    </rPh>
    <rPh sb="5" eb="7">
      <t>キボウ</t>
    </rPh>
    <rPh sb="10" eb="12">
      <t>セッテイ</t>
    </rPh>
    <rPh sb="12" eb="14">
      <t>クブン</t>
    </rPh>
    <rPh sb="16" eb="17">
      <t>シメ</t>
    </rPh>
    <rPh sb="24" eb="27">
      <t>イヤクヒン</t>
    </rPh>
    <rPh sb="29" eb="32">
      <t>イヤクヒン</t>
    </rPh>
    <rPh sb="34" eb="36">
      <t>ショウビョウ</t>
    </rPh>
    <rPh sb="38" eb="40">
      <t>ショウビョウ</t>
    </rPh>
    <rPh sb="42" eb="44">
      <t>ケンサ</t>
    </rPh>
    <rPh sb="46" eb="48">
      <t>ガイトウ</t>
    </rPh>
    <rPh sb="50" eb="52">
      <t>ジョウホウ</t>
    </rPh>
    <rPh sb="63" eb="65">
      <t>キサイ</t>
    </rPh>
    <phoneticPr fontId="1"/>
  </si>
  <si>
    <r>
      <t xml:space="preserve">希望の有無
</t>
    </r>
    <r>
      <rPr>
        <b/>
        <sz val="8"/>
        <rFont val="ＭＳ 明朝"/>
        <family val="1"/>
        <charset val="128"/>
      </rPr>
      <t>※希望する場合には「希望する」を選択してください。</t>
    </r>
    <rPh sb="0" eb="2">
      <t>キボウ</t>
    </rPh>
    <rPh sb="3" eb="5">
      <t>ウム</t>
    </rPh>
    <rPh sb="7" eb="9">
      <t>キボウ</t>
    </rPh>
    <rPh sb="11" eb="13">
      <t>バアイ</t>
    </rPh>
    <rPh sb="16" eb="18">
      <t>キボウ</t>
    </rPh>
    <rPh sb="22" eb="24">
      <t>センタク</t>
    </rPh>
    <phoneticPr fontId="1"/>
  </si>
  <si>
    <t>｢集計対象」に関する設定区分</t>
    <rPh sb="1" eb="3">
      <t>シュウケイ</t>
    </rPh>
    <rPh sb="3" eb="5">
      <t>タイショウ</t>
    </rPh>
    <rPh sb="7" eb="8">
      <t>カン</t>
    </rPh>
    <rPh sb="10" eb="12">
      <t>セッテイ</t>
    </rPh>
    <rPh sb="12" eb="14">
      <t>クブン</t>
    </rPh>
    <phoneticPr fontId="1"/>
  </si>
  <si>
    <t>　設定区分①：医薬品A</t>
    <rPh sb="1" eb="3">
      <t>セッテイ</t>
    </rPh>
    <rPh sb="3" eb="5">
      <t>クブン</t>
    </rPh>
    <rPh sb="7" eb="10">
      <t>イヤクヒン</t>
    </rPh>
    <phoneticPr fontId="1"/>
  </si>
  <si>
    <t>　設定区分②：傷病A</t>
    <rPh sb="1" eb="3">
      <t>セッテイ</t>
    </rPh>
    <rPh sb="3" eb="5">
      <t>クブン</t>
    </rPh>
    <rPh sb="7" eb="9">
      <t>ショウビョウ</t>
    </rPh>
    <phoneticPr fontId="1"/>
  </si>
  <si>
    <t>　設定区分③：傷病A×医薬品A</t>
    <rPh sb="1" eb="3">
      <t>セッテイ</t>
    </rPh>
    <rPh sb="3" eb="5">
      <t>クブン</t>
    </rPh>
    <rPh sb="7" eb="9">
      <t>ショウビョウ</t>
    </rPh>
    <rPh sb="11" eb="14">
      <t>イヤクヒン</t>
    </rPh>
    <phoneticPr fontId="1"/>
  </si>
  <si>
    <t>　設定区分④：傷病A×傷病B</t>
    <rPh sb="1" eb="3">
      <t>セッテイ</t>
    </rPh>
    <rPh sb="3" eb="5">
      <t>クブン</t>
    </rPh>
    <rPh sb="7" eb="9">
      <t>ショウビョウ</t>
    </rPh>
    <rPh sb="11" eb="13">
      <t>ショウビョウ</t>
    </rPh>
    <phoneticPr fontId="1"/>
  </si>
  <si>
    <t>　設定区分⑤：傷病A×検査A</t>
    <rPh sb="1" eb="3">
      <t>セッテイ</t>
    </rPh>
    <rPh sb="3" eb="5">
      <t>クブン</t>
    </rPh>
    <rPh sb="7" eb="9">
      <t>ショウビョウ</t>
    </rPh>
    <rPh sb="11" eb="13">
      <t>ケンサ</t>
    </rPh>
    <phoneticPr fontId="1"/>
  </si>
  <si>
    <t>　設定区分⑥：医薬品A×医薬品B</t>
    <rPh sb="7" eb="10">
      <t>イヤクヒン</t>
    </rPh>
    <rPh sb="12" eb="15">
      <t>イヤクヒン</t>
    </rPh>
    <phoneticPr fontId="1"/>
  </si>
  <si>
    <t>　設定区分⑦：医薬品A×検査A</t>
    <rPh sb="1" eb="3">
      <t>セッテイ</t>
    </rPh>
    <rPh sb="3" eb="5">
      <t>クブン</t>
    </rPh>
    <rPh sb="7" eb="10">
      <t>イヤクヒン</t>
    </rPh>
    <rPh sb="12" eb="14">
      <t>ケンサ</t>
    </rPh>
    <phoneticPr fontId="1"/>
  </si>
  <si>
    <t>③ マスタ情報の「バージョン番号」を入力してください。</t>
    <rPh sb="5" eb="7">
      <t>ジョウホウ</t>
    </rPh>
    <rPh sb="14" eb="16">
      <t>バンゴウ</t>
    </rPh>
    <rPh sb="18" eb="20">
      <t>ニュウリョク</t>
    </rPh>
    <phoneticPr fontId="1"/>
  </si>
  <si>
    <t>マスタ管理番号</t>
    <rPh sb="3" eb="5">
      <t>カンリ</t>
    </rPh>
    <rPh sb="5" eb="7">
      <t>バンゴウ</t>
    </rPh>
    <phoneticPr fontId="1"/>
  </si>
  <si>
    <t>マスタ種別</t>
    <rPh sb="3" eb="5">
      <t>シュベツ</t>
    </rPh>
    <phoneticPr fontId="1"/>
  </si>
  <si>
    <t>バージョン番号</t>
    <rPh sb="5" eb="7">
      <t>バンゴウ</t>
    </rPh>
    <phoneticPr fontId="1"/>
  </si>
  <si>
    <t>「指定する標準コード」及び「標準コードが指すもの」の
入力上の留意点</t>
    <rPh sb="1" eb="3">
      <t>シテイ</t>
    </rPh>
    <rPh sb="5" eb="7">
      <t>ヒョウジュン</t>
    </rPh>
    <rPh sb="11" eb="12">
      <t>オヨ</t>
    </rPh>
    <rPh sb="14" eb="16">
      <t>ヒョウジュン</t>
    </rPh>
    <rPh sb="20" eb="21">
      <t>サ</t>
    </rPh>
    <rPh sb="27" eb="29">
      <t>ニュウリョク</t>
    </rPh>
    <rPh sb="29" eb="30">
      <t>ジョウ</t>
    </rPh>
    <rPh sb="31" eb="34">
      <t>リュウイテン</t>
    </rPh>
    <phoneticPr fontId="1"/>
  </si>
  <si>
    <t>MID002-1</t>
    <phoneticPr fontId="1"/>
  </si>
  <si>
    <t>病名（基本）</t>
    <phoneticPr fontId="1"/>
  </si>
  <si>
    <t>「病名（基本）マスタ」は、「集計対象」を「傷病A」又は「傷病B」に指定した際に、標準コード選定に用いるマスタです。「指定する標準コード」には、当該マスタの「ICD10-2013コード」列のICD10コード（コード先頭から３桁、４桁又は全桁の指定可）又は「病名交換用コード」列に記載のコードを４桁（全桁）を入力してください（当該列以外の標準コードは指定できません。）。また、「標準コードが指すもの」には、当該マスタの「病名表記」列の情報を転記してください。ICD10コードを３桁又は４桁で省略記載する場合には、「MID-NET採用標準コード」に「ICD10コード_前方一致」を指定の上、当該マスタの「病名表記」列の情報を参考に「指定する標準コード」に対応する名称を入力してください。</t>
    <rPh sb="111" eb="112">
      <t>ケタ</t>
    </rPh>
    <rPh sb="115" eb="116">
      <t>マタ</t>
    </rPh>
    <rPh sb="117" eb="118">
      <t>ゼン</t>
    </rPh>
    <rPh sb="118" eb="119">
      <t>ケタ</t>
    </rPh>
    <rPh sb="120" eb="122">
      <t>シテイ</t>
    </rPh>
    <rPh sb="122" eb="123">
      <t>カ</t>
    </rPh>
    <rPh sb="146" eb="147">
      <t>ケタ</t>
    </rPh>
    <rPh sb="187" eb="189">
      <t>ヒョウジュン</t>
    </rPh>
    <rPh sb="193" eb="194">
      <t>サ</t>
    </rPh>
    <rPh sb="201" eb="203">
      <t>トウガイ</t>
    </rPh>
    <rPh sb="208" eb="210">
      <t>ビョウメイ</t>
    </rPh>
    <rPh sb="210" eb="212">
      <t>ヒョウキ</t>
    </rPh>
    <rPh sb="218" eb="220">
      <t>テンキ</t>
    </rPh>
    <rPh sb="238" eb="239">
      <t>マタ</t>
    </rPh>
    <rPh sb="241" eb="242">
      <t>ケタ</t>
    </rPh>
    <rPh sb="243" eb="245">
      <t>ショウリャク</t>
    </rPh>
    <rPh sb="245" eb="247">
      <t>キサイ</t>
    </rPh>
    <rPh sb="262" eb="264">
      <t>サイヨウ</t>
    </rPh>
    <rPh sb="264" eb="266">
      <t>ヒョウジュン</t>
    </rPh>
    <rPh sb="281" eb="283">
      <t>ゼンポウ</t>
    </rPh>
    <rPh sb="283" eb="285">
      <t>イッチ</t>
    </rPh>
    <rPh sb="287" eb="289">
      <t>シテイ</t>
    </rPh>
    <rPh sb="290" eb="291">
      <t>ウエ</t>
    </rPh>
    <rPh sb="292" eb="294">
      <t>トウガイ</t>
    </rPh>
    <rPh sb="331" eb="333">
      <t>ニュウリョク</t>
    </rPh>
    <phoneticPr fontId="1"/>
  </si>
  <si>
    <t>MID014-1</t>
    <phoneticPr fontId="1"/>
  </si>
  <si>
    <t>臨床検査</t>
    <phoneticPr fontId="1"/>
  </si>
  <si>
    <t>「臨床検査マスタ」は、「集計対象」を「検査A」に指定した際に、標準コード選定に用いるマスタです。「指定する標準コード」には、当該マスタの「JLAC10コード17桁」列のコードを１７桁（全桁）を入力してください（当該列以外の標準コードは指定できません。）。また、「標準コードが指すもの」には、当該マスタの「JLAC10コード17桁名称」列の情報を転記するか、「JLAC10コード17桁名称」列の情報を参考に「指定する標準コード」に対応する名称を入力してください。</t>
    <rPh sb="90" eb="91">
      <t>ケタ</t>
    </rPh>
    <rPh sb="163" eb="164">
      <t>ケタ</t>
    </rPh>
    <rPh sb="164" eb="166">
      <t>メイショウ</t>
    </rPh>
    <rPh sb="167" eb="168">
      <t>レツ</t>
    </rPh>
    <rPh sb="169" eb="171">
      <t>ジョウホウ</t>
    </rPh>
    <rPh sb="221" eb="223">
      <t>ニュウリョク</t>
    </rPh>
    <phoneticPr fontId="1"/>
  </si>
  <si>
    <t>MID040-1</t>
    <phoneticPr fontId="1"/>
  </si>
  <si>
    <t>YJ-HOT（抽出条件）</t>
    <phoneticPr fontId="1"/>
  </si>
  <si>
    <t>「YJ-HOT（抽出条件）マスタ」は、「集計対象」を「医薬品A」又は「医薬品B」に指定した際に、標準コード選定に用いるマスタです。「指定する標準コード」には、当該マスタの「YJコード」列のYJコード（コード先頭から７桁、８桁、９桁又は１２桁（全桁）の指定可）を入力してください（当該列以外の標準コードは指定できません。）。また、「標準コードが指すもの」には、当該マスタの「一般名」又は「商品名」列の情報を転記してください。７桁、８桁、９桁で省略記載する場合には、「一般名」又は「商品名」列の情報を参考に「指定する標準コード」に対応する名称を入力してください。</t>
    <rPh sb="121" eb="122">
      <t>ゼン</t>
    </rPh>
    <rPh sb="122" eb="123">
      <t>ケタ</t>
    </rPh>
    <rPh sb="186" eb="189">
      <t>イッパンメイ</t>
    </rPh>
    <rPh sb="190" eb="191">
      <t>マタ</t>
    </rPh>
    <rPh sb="193" eb="196">
      <t>ショウヒンメイ</t>
    </rPh>
    <rPh sb="212" eb="213">
      <t>ケタ</t>
    </rPh>
    <rPh sb="215" eb="216">
      <t>ケタ</t>
    </rPh>
    <rPh sb="220" eb="222">
      <t>ショウリャク</t>
    </rPh>
    <rPh sb="232" eb="235">
      <t>イッパンメイ</t>
    </rPh>
    <rPh sb="236" eb="237">
      <t>マタ</t>
    </rPh>
    <rPh sb="239" eb="242">
      <t>ショウヒンメイ</t>
    </rPh>
    <rPh sb="270" eb="272">
      <t>ニュウリョク</t>
    </rPh>
    <phoneticPr fontId="1"/>
  </si>
  <si>
    <t>④ コードリストに関する情報を入力してください。</t>
    <rPh sb="9" eb="10">
      <t>カン</t>
    </rPh>
    <rPh sb="12" eb="14">
      <t>ジョウホウ</t>
    </rPh>
    <rPh sb="15" eb="17">
      <t>ニュウリョク</t>
    </rPh>
    <phoneticPr fontId="1"/>
  </si>
  <si>
    <t>パラメータ番号</t>
    <phoneticPr fontId="1"/>
  </si>
  <si>
    <t>集計対象</t>
    <rPh sb="0" eb="2">
      <t>シュウケイ</t>
    </rPh>
    <rPh sb="2" eb="4">
      <t>タイショウ</t>
    </rPh>
    <phoneticPr fontId="1"/>
  </si>
  <si>
    <t>集計対象が指すもの</t>
    <rPh sb="0" eb="2">
      <t>シュウケイ</t>
    </rPh>
    <rPh sb="2" eb="4">
      <t>タイショウ</t>
    </rPh>
    <rPh sb="5" eb="6">
      <t>サ</t>
    </rPh>
    <phoneticPr fontId="1"/>
  </si>
  <si>
    <t>利用するコード体系</t>
    <rPh sb="0" eb="2">
      <t>リヨウ</t>
    </rPh>
    <rPh sb="7" eb="9">
      <t>タイケイ</t>
    </rPh>
    <phoneticPr fontId="1"/>
  </si>
  <si>
    <t>指定する標準コード</t>
    <rPh sb="0" eb="2">
      <t>シテイ</t>
    </rPh>
    <rPh sb="4" eb="6">
      <t>ヒョウジュン</t>
    </rPh>
    <phoneticPr fontId="1"/>
  </si>
  <si>
    <t>疑い病名フラグの入力有無</t>
    <rPh sb="0" eb="1">
      <t>ウタガ</t>
    </rPh>
    <rPh sb="2" eb="3">
      <t>ビョウ</t>
    </rPh>
    <rPh sb="3" eb="4">
      <t>メイ</t>
    </rPh>
    <rPh sb="8" eb="10">
      <t>ニュウリョク</t>
    </rPh>
    <rPh sb="10" eb="12">
      <t>ウム</t>
    </rPh>
    <phoneticPr fontId="1"/>
  </si>
  <si>
    <t>標準コードが指すもの</t>
    <rPh sb="0" eb="2">
      <t>ヒョウジュン</t>
    </rPh>
    <rPh sb="6" eb="7">
      <t>サ</t>
    </rPh>
    <phoneticPr fontId="1"/>
  </si>
  <si>
    <t>（例）1</t>
    <phoneticPr fontId="1"/>
  </si>
  <si>
    <t>（例）検査A</t>
    <rPh sb="3" eb="5">
      <t>ケンサ</t>
    </rPh>
    <phoneticPr fontId="1"/>
  </si>
  <si>
    <t>（例）肝機能検査</t>
    <rPh sb="3" eb="6">
      <t>カンキノウ</t>
    </rPh>
    <rPh sb="6" eb="8">
      <t>ケンサ</t>
    </rPh>
    <phoneticPr fontId="1"/>
  </si>
  <si>
    <t>（例）JLAC10コード</t>
    <rPh sb="1" eb="2">
      <t>レイ</t>
    </rPh>
    <phoneticPr fontId="1"/>
  </si>
  <si>
    <t>（例）3A015000002327101</t>
    <phoneticPr fontId="1"/>
  </si>
  <si>
    <t>（例）疑い病名を含まない集計</t>
    <rPh sb="1" eb="2">
      <t>レイ</t>
    </rPh>
    <rPh sb="3" eb="4">
      <t>ウタガ</t>
    </rPh>
    <rPh sb="5" eb="7">
      <t>ビョウメイ</t>
    </rPh>
    <rPh sb="8" eb="9">
      <t>フク</t>
    </rPh>
    <rPh sb="12" eb="14">
      <t>シュウケイ</t>
    </rPh>
    <phoneticPr fontId="1"/>
  </si>
  <si>
    <t>（例）GPT_血清_定量値</t>
    <phoneticPr fontId="1"/>
  </si>
  <si>
    <t>集計情報依頼用コードリスト別添1</t>
    <rPh sb="13" eb="15">
      <t>ベッテン</t>
    </rPh>
    <phoneticPr fontId="1"/>
  </si>
  <si>
    <t>提出日：</t>
    <rPh sb="0" eb="3">
      <t>テイシュツビ</t>
    </rPh>
    <phoneticPr fontId="1"/>
  </si>
  <si>
    <t>データ期間(年月日)</t>
    <rPh sb="3" eb="5">
      <t>キカン</t>
    </rPh>
    <rPh sb="6" eb="9">
      <t>ネンガッピ</t>
    </rPh>
    <phoneticPr fontId="1"/>
  </si>
  <si>
    <t>パラメータ番号／該当する項目／該当する項目の説明（該当する項目に「その他」を選択した場合のみ）</t>
    <rPh sb="5" eb="7">
      <t>バンゴウ</t>
    </rPh>
    <rPh sb="8" eb="10">
      <t>ガイトウ</t>
    </rPh>
    <rPh sb="12" eb="14">
      <t>コウモク</t>
    </rPh>
    <rPh sb="15" eb="17">
      <t>ガイトウ</t>
    </rPh>
    <rPh sb="19" eb="21">
      <t>コウモク</t>
    </rPh>
    <rPh sb="22" eb="24">
      <t>セツメイ</t>
    </rPh>
    <rPh sb="25" eb="27">
      <t>ガイトウ</t>
    </rPh>
    <rPh sb="29" eb="31">
      <t>コウモク</t>
    </rPh>
    <rPh sb="35" eb="36">
      <t>タ</t>
    </rPh>
    <rPh sb="38" eb="40">
      <t>センタク</t>
    </rPh>
    <rPh sb="42" eb="44">
      <t>バアイ</t>
    </rPh>
    <phoneticPr fontId="1"/>
  </si>
  <si>
    <t>医薬品A</t>
    <rPh sb="0" eb="3">
      <t>イヤクヒン</t>
    </rPh>
    <phoneticPr fontId="1"/>
  </si>
  <si>
    <t>医薬品B</t>
    <rPh sb="0" eb="3">
      <t>イヤクヒン</t>
    </rPh>
    <phoneticPr fontId="1"/>
  </si>
  <si>
    <t>傷病A</t>
    <rPh sb="0" eb="2">
      <t>ショウビョウ</t>
    </rPh>
    <phoneticPr fontId="1"/>
  </si>
  <si>
    <t>傷病B</t>
    <rPh sb="0" eb="2">
      <t>ショウビョウ</t>
    </rPh>
    <phoneticPr fontId="1"/>
  </si>
  <si>
    <t>検査A</t>
    <rPh sb="0" eb="2">
      <t>ケンサ</t>
    </rPh>
    <phoneticPr fontId="1"/>
  </si>
  <si>
    <t>記載例（集計情報依頼書シート）</t>
    <rPh sb="0" eb="3">
      <t>キサイレイ</t>
    </rPh>
    <rPh sb="4" eb="6">
      <t>シュウケイ</t>
    </rPh>
    <rPh sb="6" eb="8">
      <t>ジョウホウ</t>
    </rPh>
    <rPh sb="8" eb="11">
      <t>イライショ</t>
    </rPh>
    <phoneticPr fontId="1"/>
  </si>
  <si>
    <t>記載例（コードリスト様式シート）</t>
    <rPh sb="0" eb="3">
      <t>キサイレイ</t>
    </rPh>
    <rPh sb="10" eb="12">
      <t>ヨウシキ</t>
    </rPh>
    <phoneticPr fontId="1"/>
  </si>
  <si>
    <t>記載例（条件設定シート）</t>
    <rPh sb="0" eb="3">
      <t>キサイレイ</t>
    </rPh>
    <rPh sb="4" eb="6">
      <t>ジョウケン</t>
    </rPh>
    <rPh sb="6" eb="8">
      <t>セッテイ</t>
    </rPh>
    <phoneticPr fontId="1"/>
  </si>
  <si>
    <t>集計情報依頼書及び集計情報依頼用コードリストの改訂履歴</t>
    <rPh sb="6" eb="7">
      <t>ショ</t>
    </rPh>
    <rPh sb="7" eb="8">
      <t>オヨ</t>
    </rPh>
    <rPh sb="9" eb="11">
      <t>シュウケイ</t>
    </rPh>
    <rPh sb="11" eb="13">
      <t>ジョウホウ</t>
    </rPh>
    <rPh sb="13" eb="15">
      <t>イライ</t>
    </rPh>
    <rPh sb="15" eb="16">
      <t>ヨウ</t>
    </rPh>
    <rPh sb="23" eb="25">
      <t>カイテイ</t>
    </rPh>
    <rPh sb="25" eb="27">
      <t>リレキ</t>
    </rPh>
    <phoneticPr fontId="1"/>
  </si>
  <si>
    <t>Version
番号</t>
    <rPh sb="8" eb="10">
      <t>バンゴウ</t>
    </rPh>
    <phoneticPr fontId="1"/>
  </si>
  <si>
    <t>改訂日</t>
    <rPh sb="0" eb="2">
      <t>カイテイ</t>
    </rPh>
    <rPh sb="2" eb="3">
      <t>ビ</t>
    </rPh>
    <phoneticPr fontId="1"/>
  </si>
  <si>
    <t>シート別の主な変更内容</t>
    <rPh sb="3" eb="4">
      <t>ベツ</t>
    </rPh>
    <rPh sb="5" eb="6">
      <t>オモ</t>
    </rPh>
    <rPh sb="7" eb="9">
      <t>ヘンコウ</t>
    </rPh>
    <rPh sb="9" eb="11">
      <t>ナイヨウ</t>
    </rPh>
    <phoneticPr fontId="1"/>
  </si>
  <si>
    <t>集計情報依頼書_別紙</t>
    <rPh sb="0" eb="7">
      <t>シュウケイジョウホウイライショ</t>
    </rPh>
    <rPh sb="8" eb="10">
      <t>ベッシ</t>
    </rPh>
    <phoneticPr fontId="1"/>
  </si>
  <si>
    <t>コードリスト様式</t>
    <rPh sb="6" eb="8">
      <t>ヨウシキ</t>
    </rPh>
    <phoneticPr fontId="1"/>
  </si>
  <si>
    <t>条件設定</t>
    <rPh sb="0" eb="2">
      <t>ジョウケン</t>
    </rPh>
    <rPh sb="2" eb="4">
      <t>セッテイ</t>
    </rPh>
    <phoneticPr fontId="1"/>
  </si>
  <si>
    <t>参照マスタ</t>
    <rPh sb="0" eb="2">
      <t>サンショウ</t>
    </rPh>
    <phoneticPr fontId="1"/>
  </si>
  <si>
    <t>記載例</t>
    <rPh sb="0" eb="3">
      <t>キサイレイ</t>
    </rPh>
    <phoneticPr fontId="1"/>
  </si>
  <si>
    <t>1.0</t>
    <phoneticPr fontId="1"/>
  </si>
  <si>
    <t>2020/03/02</t>
    <phoneticPr fontId="1"/>
  </si>
  <si>
    <t>新規作成</t>
    <phoneticPr fontId="1"/>
  </si>
  <si>
    <t>-</t>
    <phoneticPr fontId="1"/>
  </si>
  <si>
    <t>1.1</t>
    <phoneticPr fontId="1"/>
  </si>
  <si>
    <t>2020/04/13</t>
    <phoneticPr fontId="1"/>
  </si>
  <si>
    <t>変更なし</t>
    <rPh sb="0" eb="2">
      <t>ヘンコウ</t>
    </rPh>
    <phoneticPr fontId="1"/>
  </si>
  <si>
    <t>設定区分選択欄の背景色変更</t>
    <rPh sb="0" eb="2">
      <t>セッテイ</t>
    </rPh>
    <rPh sb="2" eb="4">
      <t>クブン</t>
    </rPh>
    <rPh sb="4" eb="6">
      <t>センタク</t>
    </rPh>
    <rPh sb="6" eb="7">
      <t>ラン</t>
    </rPh>
    <rPh sb="8" eb="10">
      <t>ハイケイ</t>
    </rPh>
    <rPh sb="10" eb="11">
      <t>イロ</t>
    </rPh>
    <rPh sb="11" eb="13">
      <t>ヘンコウ</t>
    </rPh>
    <phoneticPr fontId="1"/>
  </si>
  <si>
    <t>入力欄の保護設定変更（値を表示）、入力欄の行数の追加</t>
    <rPh sb="0" eb="2">
      <t>ニュウリョク</t>
    </rPh>
    <rPh sb="2" eb="3">
      <t>ラン</t>
    </rPh>
    <rPh sb="4" eb="6">
      <t>ホゴ</t>
    </rPh>
    <rPh sb="6" eb="8">
      <t>セッテイ</t>
    </rPh>
    <rPh sb="8" eb="10">
      <t>ヘンコウ</t>
    </rPh>
    <rPh sb="11" eb="12">
      <t>アタイ</t>
    </rPh>
    <rPh sb="13" eb="15">
      <t>ヒョウジ</t>
    </rPh>
    <rPh sb="17" eb="19">
      <t>ニュウリョク</t>
    </rPh>
    <rPh sb="19" eb="20">
      <t>ラン</t>
    </rPh>
    <rPh sb="21" eb="22">
      <t>ギョウ</t>
    </rPh>
    <rPh sb="22" eb="23">
      <t>スウ</t>
    </rPh>
    <rPh sb="24" eb="26">
      <t>ツイカ</t>
    </rPh>
    <phoneticPr fontId="1"/>
  </si>
  <si>
    <t>マスタ管理番号（MID040-1）に対応するマスタ種別の名称を修正</t>
    <rPh sb="18" eb="20">
      <t>タイオウ</t>
    </rPh>
    <rPh sb="25" eb="27">
      <t>シュベツ</t>
    </rPh>
    <rPh sb="28" eb="30">
      <t>メイショウ</t>
    </rPh>
    <rPh sb="31" eb="33">
      <t>シュウセイ</t>
    </rPh>
    <phoneticPr fontId="1"/>
  </si>
  <si>
    <t>1.2</t>
    <phoneticPr fontId="1"/>
  </si>
  <si>
    <t>2020/09/10</t>
    <phoneticPr fontId="1"/>
  </si>
  <si>
    <t>日付欄へ入力規則付加、依頼担当者に関する情報の項目名の変更</t>
    <rPh sb="0" eb="2">
      <t>ヒヅケ</t>
    </rPh>
    <rPh sb="2" eb="3">
      <t>ラン</t>
    </rPh>
    <rPh sb="4" eb="6">
      <t>ニュウリョク</t>
    </rPh>
    <rPh sb="6" eb="8">
      <t>キソク</t>
    </rPh>
    <rPh sb="8" eb="10">
      <t>フカ</t>
    </rPh>
    <phoneticPr fontId="1"/>
  </si>
  <si>
    <t>日付欄へ入力規則付加、入力欄を2000行へ変更</t>
    <rPh sb="19" eb="20">
      <t>ギョウ</t>
    </rPh>
    <rPh sb="21" eb="23">
      <t>ヘンコウ</t>
    </rPh>
    <phoneticPr fontId="1"/>
  </si>
  <si>
    <t>1.3</t>
    <phoneticPr fontId="1"/>
  </si>
  <si>
    <t>2020/12/25</t>
    <phoneticPr fontId="1"/>
  </si>
  <si>
    <t>一部記載整備（検討中の利活用案件の一部入力欄を削除）。また、*2の記載を変更。</t>
    <rPh sb="0" eb="2">
      <t>イチブ</t>
    </rPh>
    <rPh sb="2" eb="4">
      <t>キサイ</t>
    </rPh>
    <rPh sb="4" eb="6">
      <t>セイビ</t>
    </rPh>
    <rPh sb="7" eb="10">
      <t>ケントウチュウ</t>
    </rPh>
    <rPh sb="11" eb="14">
      <t>リカツヨウ</t>
    </rPh>
    <rPh sb="14" eb="16">
      <t>アンケン</t>
    </rPh>
    <rPh sb="17" eb="19">
      <t>イチブ</t>
    </rPh>
    <rPh sb="19" eb="22">
      <t>ニュウリョクラン</t>
    </rPh>
    <rPh sb="23" eb="25">
      <t>サクジョ</t>
    </rPh>
    <rPh sb="24" eb="25">
      <t>ジョ</t>
    </rPh>
    <rPh sb="33" eb="35">
      <t>キサイ</t>
    </rPh>
    <rPh sb="36" eb="38">
      <t>ヘンコウ</t>
    </rPh>
    <phoneticPr fontId="1"/>
  </si>
  <si>
    <t>削除</t>
    <rPh sb="0" eb="2">
      <t>サクジョ</t>
    </rPh>
    <phoneticPr fontId="1"/>
  </si>
  <si>
    <t>一部の列を削除し、参照マスタ情報を追加</t>
    <rPh sb="0" eb="2">
      <t>イチブ</t>
    </rPh>
    <rPh sb="3" eb="4">
      <t>レツ</t>
    </rPh>
    <rPh sb="5" eb="7">
      <t>サクジョ</t>
    </rPh>
    <rPh sb="9" eb="11">
      <t>サンショウ</t>
    </rPh>
    <rPh sb="14" eb="16">
      <t>ジョウホウ</t>
    </rPh>
    <rPh sb="17" eb="19">
      <t>ツイカ</t>
    </rPh>
    <phoneticPr fontId="1"/>
  </si>
  <si>
    <t>集計情報依頼書_別紙の一部情報を追加</t>
    <rPh sb="0" eb="2">
      <t>シュウケイ</t>
    </rPh>
    <rPh sb="2" eb="4">
      <t>ジョウホウ</t>
    </rPh>
    <rPh sb="4" eb="7">
      <t>イライショ</t>
    </rPh>
    <rPh sb="8" eb="10">
      <t>ベッシ</t>
    </rPh>
    <rPh sb="11" eb="13">
      <t>イチブ</t>
    </rPh>
    <rPh sb="13" eb="15">
      <t>ジョウホウ</t>
    </rPh>
    <rPh sb="16" eb="18">
      <t>ツイカ</t>
    </rPh>
    <phoneticPr fontId="1"/>
  </si>
  <si>
    <t>削除
コードリスト様式シートに移動</t>
    <rPh sb="0" eb="2">
      <t>サクジョ</t>
    </rPh>
    <rPh sb="9" eb="11">
      <t>ヨウシキ</t>
    </rPh>
    <rPh sb="15" eb="17">
      <t>イドウ</t>
    </rPh>
    <phoneticPr fontId="1"/>
  </si>
  <si>
    <t>新規作成</t>
    <rPh sb="0" eb="2">
      <t>シンキ</t>
    </rPh>
    <rPh sb="2" eb="4">
      <t>サクセイ</t>
    </rPh>
    <phoneticPr fontId="1"/>
  </si>
  <si>
    <t>1.31</t>
    <phoneticPr fontId="1"/>
  </si>
  <si>
    <t>2021/1/4</t>
    <phoneticPr fontId="1"/>
  </si>
  <si>
    <t>誤記修正</t>
    <rPh sb="0" eb="2">
      <t>ゴキ</t>
    </rPh>
    <rPh sb="2" eb="4">
      <t>シュウセイ</t>
    </rPh>
    <phoneticPr fontId="1"/>
  </si>
  <si>
    <t>1.32</t>
    <phoneticPr fontId="1"/>
  </si>
  <si>
    <t>2021/2/12</t>
    <phoneticPr fontId="1"/>
  </si>
  <si>
    <t>1.4</t>
  </si>
  <si>
    <t>2021/4/1</t>
    <phoneticPr fontId="1"/>
  </si>
  <si>
    <t>指定可能な標準コードの追加及び疑い病名フラグの有無の入力欄を追加</t>
    <rPh sb="11" eb="13">
      <t>ツイカ</t>
    </rPh>
    <phoneticPr fontId="1"/>
  </si>
  <si>
    <t>記載整備</t>
    <rPh sb="0" eb="2">
      <t>キサイ</t>
    </rPh>
    <rPh sb="2" eb="4">
      <t>セイビ</t>
    </rPh>
    <phoneticPr fontId="1"/>
  </si>
  <si>
    <t>1.5</t>
    <phoneticPr fontId="1"/>
  </si>
  <si>
    <t>2021/11/29</t>
    <phoneticPr fontId="1"/>
  </si>
  <si>
    <t>提供対象者の拡大に伴う変更</t>
    <rPh sb="0" eb="2">
      <t>テイキョウ</t>
    </rPh>
    <rPh sb="2" eb="5">
      <t>タイショウシャ</t>
    </rPh>
    <rPh sb="6" eb="8">
      <t>カクダイ</t>
    </rPh>
    <rPh sb="9" eb="10">
      <t>トモナ</t>
    </rPh>
    <rPh sb="11" eb="13">
      <t>ヘンコウ</t>
    </rPh>
    <phoneticPr fontId="1"/>
  </si>
  <si>
    <t>記載整備</t>
    <phoneticPr fontId="1"/>
  </si>
  <si>
    <t>1.6</t>
    <phoneticPr fontId="1"/>
  </si>
  <si>
    <t>2023/3/20</t>
    <phoneticPr fontId="1"/>
  </si>
  <si>
    <t>設定区分の拡大及び年齢区分を設けることに伴う変更</t>
    <rPh sb="0" eb="4">
      <t>セッテイクブン</t>
    </rPh>
    <rPh sb="5" eb="7">
      <t>カクダイ</t>
    </rPh>
    <rPh sb="7" eb="8">
      <t>オヨ</t>
    </rPh>
    <rPh sb="9" eb="11">
      <t>ネンレイ</t>
    </rPh>
    <rPh sb="11" eb="13">
      <t>クブン</t>
    </rPh>
    <rPh sb="14" eb="15">
      <t>モウ</t>
    </rPh>
    <rPh sb="20" eb="21">
      <t>トモナ</t>
    </rPh>
    <rPh sb="22" eb="24">
      <t>ヘンコウ</t>
    </rPh>
    <phoneticPr fontId="1"/>
  </si>
  <si>
    <t>設定区分の拡大することに伴う変更</t>
    <phoneticPr fontId="1"/>
  </si>
  <si>
    <t>1.7</t>
    <phoneticPr fontId="1"/>
  </si>
  <si>
    <t>受付番号を管理番号に修正</t>
    <rPh sb="0" eb="4">
      <t>ウケツケバンゴウ</t>
    </rPh>
    <rPh sb="5" eb="9">
      <t>カンリバンゴウ</t>
    </rPh>
    <rPh sb="10" eb="12">
      <t>シュウセイ</t>
    </rPh>
    <phoneticPr fontId="1"/>
  </si>
  <si>
    <t>マニュアル名の整備</t>
    <rPh sb="5" eb="6">
      <t>メイ</t>
    </rPh>
    <rPh sb="7" eb="9">
      <t>セイビ</t>
    </rPh>
    <phoneticPr fontId="1"/>
  </si>
  <si>
    <t>パラメータ番号の選択肢</t>
    <rPh sb="5" eb="7">
      <t>バンゴウ</t>
    </rPh>
    <rPh sb="8" eb="11">
      <t>センタクシ</t>
    </rPh>
    <phoneticPr fontId="1"/>
  </si>
  <si>
    <t>作業列（コードリストで設定されたコード分類）</t>
    <rPh sb="0" eb="2">
      <t>サギョウ</t>
    </rPh>
    <rPh sb="2" eb="3">
      <t>レツ</t>
    </rPh>
    <rPh sb="11" eb="13">
      <t>セッテイ</t>
    </rPh>
    <phoneticPr fontId="1"/>
  </si>
  <si>
    <t>作業列（選択肢の数）</t>
    <rPh sb="0" eb="2">
      <t>サギョウ</t>
    </rPh>
    <rPh sb="2" eb="3">
      <t>レツ</t>
    </rPh>
    <rPh sb="4" eb="7">
      <t>センタクシ</t>
    </rPh>
    <rPh sb="8" eb="9">
      <t>カズ</t>
    </rPh>
    <phoneticPr fontId="1"/>
  </si>
  <si>
    <t>パラメータの選択肢</t>
    <rPh sb="6" eb="9">
      <t>センタクシ</t>
    </rPh>
    <phoneticPr fontId="1"/>
  </si>
  <si>
    <t>設定区分</t>
    <rPh sb="0" eb="2">
      <t>セッテイ</t>
    </rPh>
    <rPh sb="2" eb="4">
      <t>クブン</t>
    </rPh>
    <phoneticPr fontId="1"/>
  </si>
  <si>
    <t>設定区分①：医薬品A</t>
    <rPh sb="0" eb="2">
      <t>セッテイ</t>
    </rPh>
    <rPh sb="2" eb="4">
      <t>クブン</t>
    </rPh>
    <rPh sb="6" eb="9">
      <t>イヤクヒン</t>
    </rPh>
    <phoneticPr fontId="1"/>
  </si>
  <si>
    <t>設定区分②：傷病A</t>
    <rPh sb="0" eb="2">
      <t>セッテイ</t>
    </rPh>
    <rPh sb="2" eb="4">
      <t>クブン</t>
    </rPh>
    <rPh sb="6" eb="8">
      <t>ショウビョウ</t>
    </rPh>
    <phoneticPr fontId="1"/>
  </si>
  <si>
    <t>設定区分③：傷病A×医薬品A</t>
    <rPh sb="0" eb="2">
      <t>セッテイ</t>
    </rPh>
    <rPh sb="2" eb="4">
      <t>クブン</t>
    </rPh>
    <rPh sb="6" eb="8">
      <t>ショウビョウ</t>
    </rPh>
    <rPh sb="10" eb="13">
      <t>イヤクヒン</t>
    </rPh>
    <phoneticPr fontId="1"/>
  </si>
  <si>
    <t>設定区分④：傷病A×傷病B</t>
    <rPh sb="0" eb="2">
      <t>セッテイ</t>
    </rPh>
    <rPh sb="2" eb="4">
      <t>クブン</t>
    </rPh>
    <rPh sb="6" eb="8">
      <t>ショウビョウ</t>
    </rPh>
    <rPh sb="10" eb="12">
      <t>ショウビョウ</t>
    </rPh>
    <phoneticPr fontId="1"/>
  </si>
  <si>
    <t>設定区分⑤：傷病A×検査A</t>
    <rPh sb="0" eb="2">
      <t>セッテイ</t>
    </rPh>
    <rPh sb="2" eb="4">
      <t>クブン</t>
    </rPh>
    <rPh sb="6" eb="8">
      <t>ショウビョウ</t>
    </rPh>
    <rPh sb="10" eb="12">
      <t>ケンサ</t>
    </rPh>
    <phoneticPr fontId="1"/>
  </si>
  <si>
    <t>設定区分⑥：医薬品A×医薬品B</t>
    <rPh sb="0" eb="2">
      <t>セッテイ</t>
    </rPh>
    <rPh sb="2" eb="4">
      <t>クブン</t>
    </rPh>
    <rPh sb="6" eb="9">
      <t>イヤクヒン</t>
    </rPh>
    <rPh sb="11" eb="14">
      <t>イヤクヒン</t>
    </rPh>
    <phoneticPr fontId="1"/>
  </si>
  <si>
    <t>設定区分⑦：医薬品A×検査A</t>
    <rPh sb="0" eb="2">
      <t>セッテイ</t>
    </rPh>
    <rPh sb="2" eb="4">
      <t>クブン</t>
    </rPh>
    <rPh sb="6" eb="9">
      <t>イヤクヒン</t>
    </rPh>
    <rPh sb="11" eb="13">
      <t>ケンサ</t>
    </rPh>
    <phoneticPr fontId="1"/>
  </si>
  <si>
    <t>Study Period</t>
    <phoneticPr fontId="1"/>
  </si>
  <si>
    <t>2014-2014</t>
  </si>
  <si>
    <t>2014-2015</t>
  </si>
  <si>
    <t>2014-2016</t>
  </si>
  <si>
    <t>2015-2015</t>
  </si>
  <si>
    <t>2015-2016</t>
  </si>
  <si>
    <t>2015-2017</t>
  </si>
  <si>
    <t>2016-2016</t>
  </si>
  <si>
    <t>2016-2017</t>
  </si>
  <si>
    <t>2016-2018</t>
  </si>
  <si>
    <t>2017-2017</t>
  </si>
  <si>
    <t>2017-2018</t>
  </si>
  <si>
    <t>2017-2019</t>
  </si>
  <si>
    <t>2018-2018</t>
  </si>
  <si>
    <t>2018-2019</t>
  </si>
  <si>
    <t>2018-2020</t>
  </si>
  <si>
    <t>2019-2019</t>
  </si>
  <si>
    <t>2019-2020</t>
  </si>
  <si>
    <t>2019-2021</t>
  </si>
  <si>
    <t>2020-2020</t>
  </si>
  <si>
    <t>2020-2021</t>
  </si>
  <si>
    <t>2020-2022</t>
  </si>
  <si>
    <t>Lookback Period</t>
    <phoneticPr fontId="1"/>
  </si>
  <si>
    <t>Gap Period</t>
    <phoneticPr fontId="1"/>
  </si>
  <si>
    <t>対象医薬品</t>
    <rPh sb="0" eb="2">
      <t>タイショウ</t>
    </rPh>
    <phoneticPr fontId="1"/>
  </si>
  <si>
    <t>対象医薬品の適応疾患</t>
  </si>
  <si>
    <t>アウトカム定義</t>
    <rPh sb="5" eb="7">
      <t>テイギ</t>
    </rPh>
    <phoneticPr fontId="1"/>
  </si>
  <si>
    <t>併用医薬品</t>
    <rPh sb="0" eb="5">
      <t>ヘイヨウイヤクヒン</t>
    </rPh>
    <phoneticPr fontId="1"/>
  </si>
  <si>
    <t>比較対照医薬品</t>
    <rPh sb="0" eb="2">
      <t>ヒカク</t>
    </rPh>
    <rPh sb="2" eb="4">
      <t>タイショウ</t>
    </rPh>
    <rPh sb="4" eb="7">
      <t>イヤクヒン</t>
    </rPh>
    <phoneticPr fontId="1"/>
  </si>
  <si>
    <t>その他</t>
    <rPh sb="2" eb="3">
      <t>ホカ</t>
    </rPh>
    <phoneticPr fontId="1"/>
  </si>
  <si>
    <t>その他</t>
    <rPh sb="2" eb="3">
      <t>タ</t>
    </rPh>
    <phoneticPr fontId="1"/>
  </si>
  <si>
    <t>併用医薬品</t>
    <rPh sb="0" eb="2">
      <t>ヘイヨウ</t>
    </rPh>
    <phoneticPr fontId="1"/>
  </si>
  <si>
    <t>MID-NETの利活用を検討している製造販売業者若しくは外国製造医薬品等特例承認取得者、又は行政利活用をを検討している者のみ選択可。</t>
    <rPh sb="8" eb="11">
      <t>リカツヨウ</t>
    </rPh>
    <rPh sb="12" eb="14">
      <t>ケントウ</t>
    </rPh>
    <rPh sb="18" eb="24">
      <t>セイゾウハンバイギョウシャ</t>
    </rPh>
    <rPh sb="24" eb="25">
      <t>モ</t>
    </rPh>
    <rPh sb="28" eb="30">
      <t>ガイコク</t>
    </rPh>
    <rPh sb="30" eb="32">
      <t>セイゾウ</t>
    </rPh>
    <rPh sb="32" eb="35">
      <t>イヤクヒン</t>
    </rPh>
    <rPh sb="35" eb="36">
      <t>ナド</t>
    </rPh>
    <rPh sb="36" eb="38">
      <t>トクレイ</t>
    </rPh>
    <rPh sb="38" eb="40">
      <t>ショウニン</t>
    </rPh>
    <rPh sb="40" eb="43">
      <t>シュトクシャ</t>
    </rPh>
    <rPh sb="44" eb="45">
      <t>マタ</t>
    </rPh>
    <rPh sb="46" eb="48">
      <t>ギョウセイ</t>
    </rPh>
    <rPh sb="48" eb="51">
      <t>リカツヨウ</t>
    </rPh>
    <rPh sb="53" eb="55">
      <t>ケントウ</t>
    </rPh>
    <rPh sb="59" eb="60">
      <t>モノ</t>
    </rPh>
    <rPh sb="62" eb="64">
      <t>センタク</t>
    </rPh>
    <rPh sb="64" eb="65">
      <t>カ</t>
    </rPh>
    <phoneticPr fontId="1"/>
  </si>
  <si>
    <t>管理番号</t>
    <rPh sb="0" eb="2">
      <t>カンリ</t>
    </rPh>
    <phoneticPr fontId="1"/>
  </si>
  <si>
    <r>
      <t>１．利活用者向け詳細情報提供等依頼書の管理番号</t>
    </r>
    <r>
      <rPr>
        <vertAlign val="superscript"/>
        <sz val="10.5"/>
        <rFont val="ＭＳ 明朝"/>
        <family val="1"/>
        <charset val="128"/>
      </rPr>
      <t>*1</t>
    </r>
    <rPh sb="19" eb="21">
      <t>カンリ</t>
    </rPh>
    <phoneticPr fontId="1"/>
  </si>
  <si>
    <t>*7：</t>
    <phoneticPr fontId="1"/>
  </si>
  <si>
    <t>*8：</t>
    <phoneticPr fontId="1"/>
  </si>
  <si>
    <t>検討中の利活用案件ごとに医薬品医療機器総合機構から発行された利活用者向け詳細情報提供等依頼書の管理番号（詳細○○○○-○-○○○）を記載すること。</t>
    <rPh sb="47" eb="49">
      <t>カンリ</t>
    </rPh>
    <phoneticPr fontId="1"/>
  </si>
  <si>
    <r>
      <t xml:space="preserve"> 調査項目</t>
    </r>
    <r>
      <rPr>
        <vertAlign val="superscript"/>
        <sz val="10.5"/>
        <rFont val="ＭＳ 明朝"/>
        <family val="1"/>
        <charset val="128"/>
      </rPr>
      <t>*5</t>
    </r>
    <phoneticPr fontId="1"/>
  </si>
  <si>
    <t>2024/1/31</t>
    <phoneticPr fontId="1"/>
  </si>
  <si>
    <t>管理番号(事務処理欄)</t>
    <rPh sb="0" eb="2">
      <t>カンリ</t>
    </rPh>
    <phoneticPr fontId="1"/>
  </si>
  <si>
    <t>※「データ期間（年月日）」又は「新規患者確認期間（日）」の条件を変更した複数条件下の集計情報が提供可能です。なお、その際の「データ期間（年月日）」は、全体で３年以内とします。複数条件下における集計情報の提供を希望される場合にはMID-NET問合せ窓口（wakaru-midnet@pmda.go.jp）までお問い合わせください。</t>
    <phoneticPr fontId="1"/>
  </si>
  <si>
    <r>
      <t>利用可能性の検討（集計情報1の利用）⇒「コードリスト様式」･「条件設定」</t>
    </r>
    <r>
      <rPr>
        <vertAlign val="superscript"/>
        <sz val="10.5"/>
        <rFont val="ＭＳ 明朝"/>
        <family val="1"/>
        <charset val="128"/>
      </rPr>
      <t>*6</t>
    </r>
    <r>
      <rPr>
        <sz val="10.5"/>
        <rFont val="ＭＳ 明朝"/>
        <family val="1"/>
        <charset val="128"/>
      </rPr>
      <t>のとおり</t>
    </r>
    <rPh sb="26" eb="28">
      <t>ヨウシキ</t>
    </rPh>
    <rPh sb="31" eb="33">
      <t>ジョウケン</t>
    </rPh>
    <rPh sb="33" eb="35">
      <t>セッテイ</t>
    </rPh>
    <phoneticPr fontId="1"/>
  </si>
  <si>
    <r>
      <t>利活用時期の検討（集計情報2の利用）</t>
    </r>
    <r>
      <rPr>
        <vertAlign val="superscript"/>
        <sz val="10.5"/>
        <rFont val="ＭＳ 明朝"/>
        <family val="1"/>
        <charset val="128"/>
      </rPr>
      <t>*7</t>
    </r>
    <phoneticPr fontId="1"/>
  </si>
  <si>
    <t>集計情報1の提供を依頼する場合には必ず添付すること。</t>
    <phoneticPr fontId="1"/>
  </si>
  <si>
    <r>
      <t>（指定するYJコード</t>
    </r>
    <r>
      <rPr>
        <vertAlign val="superscript"/>
        <sz val="10.5"/>
        <rFont val="ＭＳ 明朝"/>
        <family val="1"/>
        <charset val="128"/>
      </rPr>
      <t>*8</t>
    </r>
    <r>
      <rPr>
        <sz val="10.5"/>
        <rFont val="ＭＳ 明朝"/>
        <family val="1"/>
        <charset val="128"/>
      </rPr>
      <t>：　　　　　　　　　　　　　　　　　　　　　　　</t>
    </r>
    <phoneticPr fontId="1"/>
  </si>
  <si>
    <t>）</t>
    <phoneticPr fontId="1"/>
  </si>
  <si>
    <t>「集計対象」に関する設定区分</t>
    <phoneticPr fontId="1"/>
  </si>
  <si>
    <t>集計別番号</t>
    <phoneticPr fontId="1"/>
  </si>
  <si>
    <t>詳細は、利活用を検討するための集計情報提供マニュアル（https://www.pmda.go.jp/files/000266576.pdf）を参照してください。</t>
    <rPh sb="0" eb="2">
      <t>ショウサイ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</si>
</sst>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quot; &quot;e&quot; 年  &quot;m&quot; 月  &quot;d&quot; 日&quot;"/>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2" tint="-0.499984740745262"/>
      <name val="ＭＳ Ｐゴシック"/>
      <family val="2"/>
      <charset val="128"/>
      <scheme val="minor"/>
    </font>
    <font>
      <b/>
      <sz val="12"/>
      <color theme="1"/>
      <name val="ＭＳ 明朝"/>
      <family val="1"/>
      <charset val="128"/>
    </font>
    <font>
      <b/>
      <sz val="11"/>
      <color theme="1"/>
      <name val="ＭＳ 明朝"/>
      <family val="1"/>
      <charset val="128"/>
    </font>
    <font>
      <sz val="11"/>
      <name val="ＭＳ Ｐゴシック"/>
      <family val="3"/>
      <charset val="128"/>
      <scheme val="minor"/>
    </font>
    <font>
      <sz val="12"/>
      <color theme="2" tint="-0.499984740745262"/>
      <name val="ＭＳ ゴシック"/>
      <family val="3"/>
      <charset val="128"/>
    </font>
    <font>
      <sz val="11"/>
      <name val="ＭＳ 明朝"/>
      <family val="1"/>
      <charset val="128"/>
    </font>
    <font>
      <b/>
      <sz val="22"/>
      <color theme="1"/>
      <name val="ＭＳ 明朝"/>
      <family val="1"/>
      <charset val="128"/>
    </font>
    <font>
      <sz val="12"/>
      <name val="ＭＳ 明朝"/>
      <family val="1"/>
      <charset val="128"/>
    </font>
    <font>
      <b/>
      <sz val="11"/>
      <name val="ＭＳ 明朝"/>
      <family val="1"/>
      <charset val="128"/>
    </font>
    <font>
      <b/>
      <sz val="8"/>
      <name val="ＭＳ 明朝"/>
      <family val="1"/>
      <charset val="128"/>
    </font>
    <font>
      <sz val="10"/>
      <name val="ＭＳ 明朝"/>
      <family val="1"/>
      <charset val="128"/>
    </font>
    <font>
      <sz val="11"/>
      <name val="ＭＳ Ｐゴシック"/>
      <family val="2"/>
      <charset val="128"/>
      <scheme val="minor"/>
    </font>
    <font>
      <sz val="9"/>
      <name val="ＭＳ 明朝"/>
      <family val="1"/>
      <charset val="128"/>
    </font>
    <font>
      <b/>
      <sz val="12"/>
      <name val="ＭＳ ゴシック"/>
      <family val="3"/>
      <charset val="128"/>
    </font>
    <font>
      <sz val="10.5"/>
      <name val="ＭＳ 明朝"/>
      <family val="1"/>
      <charset val="128"/>
    </font>
    <font>
      <vertAlign val="superscript"/>
      <sz val="10.5"/>
      <name val="ＭＳ 明朝"/>
      <family val="1"/>
      <charset val="128"/>
    </font>
    <font>
      <sz val="9"/>
      <name val="Times New Roman"/>
      <family val="1"/>
    </font>
    <font>
      <sz val="12"/>
      <name val="ＭＳ ゴシック"/>
      <family val="3"/>
      <charset val="128"/>
    </font>
    <font>
      <b/>
      <sz val="16"/>
      <name val="ＭＳ 明朝"/>
      <family val="1"/>
      <charset val="128"/>
    </font>
    <font>
      <b/>
      <sz val="12"/>
      <name val="ＭＳ 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EAEAEA"/>
        <bgColor indexed="64"/>
      </patternFill>
    </fill>
    <fill>
      <patternFill patternType="solid">
        <fgColor rgb="FFFFFFCC"/>
        <bgColor indexed="64"/>
      </patternFill>
    </fill>
    <fill>
      <patternFill patternType="solid">
        <fgColor theme="4"/>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style="double">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Dashed">
        <color indexed="64"/>
      </right>
      <top style="hair">
        <color indexed="64"/>
      </top>
      <bottom style="hair">
        <color indexed="64"/>
      </bottom>
      <diagonal/>
    </border>
    <border>
      <left style="mediumDashed">
        <color indexed="64"/>
      </left>
      <right style="mediumDashed">
        <color indexed="64"/>
      </right>
      <top style="hair">
        <color indexed="64"/>
      </top>
      <bottom style="hair">
        <color indexed="64"/>
      </bottom>
      <diagonal/>
    </border>
    <border>
      <left style="mediumDashed">
        <color indexed="64"/>
      </left>
      <right style="medium">
        <color indexed="64"/>
      </right>
      <top style="hair">
        <color indexed="64"/>
      </top>
      <bottom style="hair">
        <color indexed="64"/>
      </bottom>
      <diagonal/>
    </border>
    <border>
      <left style="medium">
        <color indexed="64"/>
      </left>
      <right style="mediumDashed">
        <color indexed="64"/>
      </right>
      <top style="hair">
        <color indexed="64"/>
      </top>
      <bottom style="medium">
        <color indexed="64"/>
      </bottom>
      <diagonal/>
    </border>
    <border>
      <left style="mediumDashed">
        <color indexed="64"/>
      </left>
      <right style="mediumDashed">
        <color indexed="64"/>
      </right>
      <top style="hair">
        <color indexed="64"/>
      </top>
      <bottom style="medium">
        <color indexed="64"/>
      </bottom>
      <diagonal/>
    </border>
    <border>
      <left style="mediumDashed">
        <color indexed="64"/>
      </left>
      <right style="medium">
        <color indexed="64"/>
      </right>
      <top style="hair">
        <color indexed="64"/>
      </top>
      <bottom style="medium">
        <color indexed="64"/>
      </bottom>
      <diagonal/>
    </border>
    <border>
      <left style="mediumDashed">
        <color indexed="64"/>
      </left>
      <right style="mediumDashed">
        <color indexed="64"/>
      </right>
      <top/>
      <bottom style="hair">
        <color indexed="64"/>
      </bottom>
      <diagonal/>
    </border>
    <border>
      <left style="mediumDashed">
        <color indexed="64"/>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hair">
        <color indexed="64"/>
      </bottom>
      <diagonal/>
    </border>
    <border>
      <left/>
      <right style="mediumDashed">
        <color auto="1"/>
      </right>
      <top/>
      <bottom/>
      <diagonal/>
    </border>
    <border>
      <left style="medium">
        <color indexed="64"/>
      </left>
      <right style="mediumDashed">
        <color indexed="64"/>
      </right>
      <top style="medium">
        <color indexed="64"/>
      </top>
      <bottom style="medium">
        <color indexed="64"/>
      </bottom>
      <diagonal/>
    </border>
    <border>
      <left style="mediumDashed">
        <color indexed="64"/>
      </left>
      <right style="mediumDashed">
        <color indexed="64"/>
      </right>
      <top style="medium">
        <color indexed="64"/>
      </top>
      <bottom style="medium">
        <color indexed="64"/>
      </bottom>
      <diagonal/>
    </border>
    <border>
      <left style="mediumDashed">
        <color indexed="64"/>
      </left>
      <right style="medium">
        <color indexed="64"/>
      </right>
      <top style="medium">
        <color indexed="64"/>
      </top>
      <bottom style="medium">
        <color indexed="64"/>
      </bottom>
      <diagonal/>
    </border>
    <border>
      <left/>
      <right style="mediumDashed">
        <color auto="1"/>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Dashed">
        <color auto="1"/>
      </right>
      <top/>
      <bottom style="medium">
        <color indexed="64"/>
      </bottom>
      <diagonal/>
    </border>
    <border>
      <left style="medium">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double">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ed">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right style="medium">
        <color indexed="64"/>
      </right>
      <top style="medium">
        <color indexed="64"/>
      </top>
      <bottom style="double">
        <color indexed="64"/>
      </bottom>
      <diagonal/>
    </border>
    <border>
      <left style="thin">
        <color indexed="64"/>
      </left>
      <right/>
      <top/>
      <bottom/>
      <diagonal/>
    </border>
    <border>
      <left style="thin">
        <color indexed="64"/>
      </left>
      <right/>
      <top/>
      <bottom style="medium">
        <color indexed="64"/>
      </bottom>
      <diagonal/>
    </border>
    <border>
      <left style="mediumDashed">
        <color indexed="64"/>
      </left>
      <right/>
      <top style="medium">
        <color indexed="64"/>
      </top>
      <bottom style="medium">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right/>
      <top style="medium">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hair">
        <color indexed="64"/>
      </left>
      <right style="medium">
        <color indexed="64"/>
      </right>
      <top/>
      <bottom style="hair">
        <color indexed="64"/>
      </bottom>
      <diagonal/>
    </border>
    <border>
      <left style="medium">
        <color indexed="64"/>
      </left>
      <right style="thin">
        <color indexed="64"/>
      </right>
      <top style="double">
        <color indexed="64"/>
      </top>
      <bottom/>
      <diagonal/>
    </border>
    <border>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style="double">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diagonal style="thin">
        <color indexed="64"/>
      </diagonal>
    </border>
    <border>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
      <left/>
      <right style="mediumDashed">
        <color indexed="64"/>
      </right>
      <top style="thin">
        <color indexed="64"/>
      </top>
      <bottom style="medium">
        <color indexed="64"/>
      </bottom>
      <diagonal/>
    </border>
    <border>
      <left style="mediumDashed">
        <color indexed="64"/>
      </left>
      <right/>
      <top style="thin">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mediumDashed">
        <color auto="1"/>
      </right>
      <top/>
      <bottom style="thin">
        <color indexed="64"/>
      </bottom>
      <diagonal/>
    </border>
  </borders>
  <cellStyleXfs count="1">
    <xf numFmtId="0" fontId="0" fillId="0" borderId="0">
      <alignment vertical="center"/>
    </xf>
  </cellStyleXfs>
  <cellXfs count="360">
    <xf numFmtId="0" fontId="0" fillId="0" borderId="0" xfId="0">
      <alignment vertical="center"/>
    </xf>
    <xf numFmtId="0" fontId="0" fillId="0" borderId="0" xfId="0" applyAlignment="1">
      <alignment vertical="center" wrapText="1"/>
    </xf>
    <xf numFmtId="176" fontId="0" fillId="0" borderId="0" xfId="0" applyNumberFormat="1" applyAlignment="1">
      <alignment vertical="center" wrapText="1"/>
    </xf>
    <xf numFmtId="176" fontId="0" fillId="0" borderId="1" xfId="0" applyNumberFormat="1" applyBorder="1" applyAlignment="1">
      <alignment vertical="center" wrapText="1"/>
    </xf>
    <xf numFmtId="0" fontId="0" fillId="4" borderId="1" xfId="0" applyFill="1" applyBorder="1" applyAlignment="1">
      <alignment vertical="center" wrapText="1"/>
    </xf>
    <xf numFmtId="176" fontId="0" fillId="4" borderId="1" xfId="0" applyNumberFormat="1" applyFill="1" applyBorder="1" applyAlignment="1">
      <alignment vertical="center" wrapText="1"/>
    </xf>
    <xf numFmtId="0" fontId="0" fillId="5" borderId="1" xfId="0" applyFill="1" applyBorder="1" applyAlignment="1">
      <alignment horizontal="center" vertical="center" wrapText="1"/>
    </xf>
    <xf numFmtId="0" fontId="0" fillId="4" borderId="1" xfId="0" applyFill="1" applyBorder="1" applyAlignment="1">
      <alignment horizontal="center" vertical="center" wrapText="1"/>
    </xf>
    <xf numFmtId="49" fontId="0" fillId="0" borderId="0" xfId="0" applyNumberFormat="1" applyProtection="1">
      <alignment vertical="center"/>
      <protection hidden="1"/>
    </xf>
    <xf numFmtId="0" fontId="0" fillId="0" borderId="0" xfId="0" applyAlignment="1" applyProtection="1">
      <alignment vertical="center" wrapText="1"/>
      <protection hidden="1"/>
    </xf>
    <xf numFmtId="49" fontId="0" fillId="3" borderId="0" xfId="0" applyNumberFormat="1" applyFill="1" applyProtection="1">
      <alignment vertical="center"/>
      <protection hidden="1"/>
    </xf>
    <xf numFmtId="0" fontId="0" fillId="3" borderId="0" xfId="0" applyFill="1" applyAlignment="1" applyProtection="1">
      <alignment vertical="center" wrapText="1"/>
      <protection hidden="1"/>
    </xf>
    <xf numFmtId="0" fontId="6" fillId="3" borderId="0" xfId="0" applyFont="1" applyFill="1" applyAlignment="1" applyProtection="1">
      <alignment horizontal="right" vertical="center" wrapText="1"/>
      <protection hidden="1"/>
    </xf>
    <xf numFmtId="49" fontId="5" fillId="2" borderId="19" xfId="0" applyNumberFormat="1" applyFont="1" applyFill="1" applyBorder="1" applyAlignment="1" applyProtection="1">
      <alignment horizontal="center" vertical="center" wrapText="1"/>
      <protection hidden="1"/>
    </xf>
    <xf numFmtId="49" fontId="5" fillId="2" borderId="40" xfId="0" applyNumberFormat="1" applyFont="1" applyFill="1" applyBorder="1" applyAlignment="1" applyProtection="1">
      <alignment horizontal="center" vertical="center" wrapText="1"/>
      <protection hidden="1"/>
    </xf>
    <xf numFmtId="0" fontId="0" fillId="3" borderId="18" xfId="0" applyFill="1" applyBorder="1" applyAlignment="1" applyProtection="1">
      <alignment vertical="center" wrapText="1"/>
      <protection locked="0" hidden="1"/>
    </xf>
    <xf numFmtId="0" fontId="0" fillId="3" borderId="18" xfId="0" applyFill="1" applyBorder="1" applyAlignment="1" applyProtection="1">
      <alignment vertical="center" wrapText="1"/>
      <protection locked="0"/>
    </xf>
    <xf numFmtId="0" fontId="0" fillId="3" borderId="1" xfId="0" applyFill="1" applyBorder="1" applyAlignment="1" applyProtection="1">
      <alignment vertical="center" wrapText="1"/>
      <protection locked="0" hidden="1"/>
    </xf>
    <xf numFmtId="0" fontId="0" fillId="3" borderId="1" xfId="0" applyFill="1" applyBorder="1" applyAlignment="1" applyProtection="1">
      <alignment vertical="center" wrapText="1"/>
      <protection locked="0"/>
    </xf>
    <xf numFmtId="0" fontId="0" fillId="3" borderId="6"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0" fillId="3" borderId="8" xfId="0" applyFill="1" applyBorder="1" applyAlignment="1" applyProtection="1">
      <alignment vertical="center" wrapText="1"/>
      <protection locked="0"/>
    </xf>
    <xf numFmtId="49" fontId="2" fillId="3" borderId="16" xfId="0" applyNumberFormat="1" applyFont="1" applyFill="1" applyBorder="1" applyAlignment="1" applyProtection="1">
      <alignment horizontal="center" vertical="center" wrapText="1"/>
      <protection hidden="1"/>
    </xf>
    <xf numFmtId="49" fontId="2" fillId="3" borderId="15" xfId="0" applyNumberFormat="1" applyFont="1" applyFill="1" applyBorder="1" applyAlignment="1" applyProtection="1">
      <alignment horizontal="center" vertical="center" wrapText="1"/>
      <protection hidden="1"/>
    </xf>
    <xf numFmtId="49" fontId="8" fillId="3" borderId="5" xfId="0" applyNumberFormat="1" applyFont="1" applyFill="1" applyBorder="1" applyAlignment="1" applyProtection="1">
      <alignment horizontal="center" vertical="center" wrapText="1"/>
      <protection hidden="1"/>
    </xf>
    <xf numFmtId="49" fontId="8" fillId="3" borderId="1" xfId="0" applyNumberFormat="1"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center" vertical="center" wrapText="1"/>
      <protection hidden="1"/>
    </xf>
    <xf numFmtId="49" fontId="8" fillId="3" borderId="1" xfId="0" applyNumberFormat="1" applyFont="1" applyFill="1" applyBorder="1" applyAlignment="1" applyProtection="1">
      <alignment horizontal="left" vertical="center" wrapText="1"/>
      <protection hidden="1"/>
    </xf>
    <xf numFmtId="49" fontId="8" fillId="0" borderId="1" xfId="0" applyNumberFormat="1" applyFont="1" applyBorder="1" applyAlignment="1" applyProtection="1">
      <alignment horizontal="left" vertical="center" wrapText="1"/>
      <protection hidden="1"/>
    </xf>
    <xf numFmtId="0" fontId="5" fillId="2" borderId="5" xfId="0" applyFont="1" applyFill="1" applyBorder="1" applyAlignment="1" applyProtection="1">
      <alignment horizontal="center" vertical="center" wrapText="1"/>
      <protection hidden="1"/>
    </xf>
    <xf numFmtId="0" fontId="0" fillId="3" borderId="86" xfId="0" applyFill="1" applyBorder="1" applyAlignment="1" applyProtection="1">
      <alignment vertical="center" wrapText="1"/>
      <protection locked="0"/>
    </xf>
    <xf numFmtId="0" fontId="0" fillId="5" borderId="1" xfId="0" applyFill="1" applyBorder="1" applyAlignment="1">
      <alignment horizontal="center" vertical="center"/>
    </xf>
    <xf numFmtId="0" fontId="0" fillId="0" borderId="1" xfId="0" applyBorder="1">
      <alignment vertical="center"/>
    </xf>
    <xf numFmtId="0" fontId="5" fillId="2" borderId="42" xfId="0" applyFont="1" applyFill="1" applyBorder="1" applyAlignment="1" applyProtection="1">
      <alignment horizontal="center" vertical="center" wrapText="1"/>
      <protection hidden="1"/>
    </xf>
    <xf numFmtId="0" fontId="5" fillId="2" borderId="93" xfId="0" applyFont="1" applyFill="1" applyBorder="1" applyAlignment="1" applyProtection="1">
      <alignment horizontal="center" vertical="center" wrapText="1"/>
      <protection hidden="1"/>
    </xf>
    <xf numFmtId="0" fontId="2" fillId="3" borderId="48" xfId="0" applyFont="1" applyFill="1" applyBorder="1" applyAlignment="1" applyProtection="1">
      <alignment horizontal="center" vertical="center" wrapText="1"/>
      <protection hidden="1"/>
    </xf>
    <xf numFmtId="0" fontId="0" fillId="5" borderId="45" xfId="0" applyFill="1" applyBorder="1" applyAlignment="1" applyProtection="1">
      <alignment horizontal="left" vertical="center" wrapText="1" indent="1"/>
      <protection locked="0" hidden="1"/>
    </xf>
    <xf numFmtId="0" fontId="0" fillId="5" borderId="42" xfId="0" applyFill="1" applyBorder="1" applyAlignment="1" applyProtection="1">
      <alignment horizontal="left" vertical="center" wrapText="1" indent="1"/>
      <protection locked="0" hidden="1"/>
    </xf>
    <xf numFmtId="0" fontId="0" fillId="3" borderId="82" xfId="0" applyFill="1" applyBorder="1" applyAlignment="1" applyProtection="1">
      <alignment vertical="center" wrapText="1"/>
      <protection locked="0"/>
    </xf>
    <xf numFmtId="0" fontId="9" fillId="0" borderId="0" xfId="0" applyFont="1">
      <alignment vertical="center"/>
    </xf>
    <xf numFmtId="49" fontId="13" fillId="0" borderId="0" xfId="0" applyNumberFormat="1" applyFont="1" applyAlignment="1" applyProtection="1">
      <alignment horizontal="left" vertical="center" wrapText="1"/>
      <protection locked="0"/>
    </xf>
    <xf numFmtId="49" fontId="8" fillId="0" borderId="0" xfId="0" applyNumberFormat="1" applyFont="1" applyAlignment="1" applyProtection="1">
      <alignment horizontal="center" vertical="center" wrapText="1"/>
      <protection locked="0"/>
    </xf>
    <xf numFmtId="0" fontId="6" fillId="0" borderId="0" xfId="0" applyFont="1" applyAlignment="1" applyProtection="1">
      <alignment horizontal="right" vertical="center" wrapText="1"/>
      <protection locked="0"/>
    </xf>
    <xf numFmtId="0" fontId="0" fillId="0" borderId="0" xfId="0" applyAlignment="1" applyProtection="1">
      <alignment vertical="center" wrapText="1"/>
      <protection locked="0"/>
    </xf>
    <xf numFmtId="14" fontId="10" fillId="4" borderId="78" xfId="0" applyNumberFormat="1" applyFont="1" applyFill="1" applyBorder="1" applyAlignment="1" applyProtection="1">
      <alignment horizontal="center" vertical="center" wrapText="1"/>
      <protection locked="0"/>
    </xf>
    <xf numFmtId="0" fontId="14" fillId="0" borderId="0" xfId="0" applyFont="1" applyAlignment="1" applyProtection="1">
      <alignment vertical="center" wrapText="1"/>
      <protection locked="0"/>
    </xf>
    <xf numFmtId="0" fontId="11" fillId="0" borderId="0" xfId="0" applyFont="1" applyAlignment="1" applyProtection="1">
      <alignment horizontal="left" vertical="center" wrapText="1"/>
      <protection locked="0"/>
    </xf>
    <xf numFmtId="0" fontId="6" fillId="0" borderId="0" xfId="0" applyFont="1" applyAlignment="1" applyProtection="1">
      <alignment vertical="center" wrapText="1"/>
      <protection locked="0"/>
    </xf>
    <xf numFmtId="0" fontId="0" fillId="0" borderId="0" xfId="0" applyAlignment="1" applyProtection="1">
      <alignment horizontal="right" vertical="center" wrapText="1"/>
      <protection locked="0"/>
    </xf>
    <xf numFmtId="0" fontId="0" fillId="0" borderId="0" xfId="0" applyAlignment="1" applyProtection="1">
      <alignment horizontal="left" vertical="center" wrapText="1"/>
      <protection locked="0"/>
    </xf>
    <xf numFmtId="0" fontId="11" fillId="4" borderId="9" xfId="0" applyFont="1" applyFill="1" applyBorder="1" applyAlignment="1">
      <alignment horizontal="center" vertical="center" wrapText="1"/>
    </xf>
    <xf numFmtId="0" fontId="11" fillId="0" borderId="0" xfId="0" applyFont="1" applyAlignment="1">
      <alignment horizontal="center" vertical="center" wrapText="1"/>
    </xf>
    <xf numFmtId="49" fontId="13" fillId="0" borderId="0" xfId="0" applyNumberFormat="1" applyFont="1" applyAlignment="1">
      <alignment horizontal="left" vertical="center" wrapText="1"/>
    </xf>
    <xf numFmtId="0" fontId="14" fillId="0" borderId="0" xfId="0" applyFont="1" applyAlignment="1">
      <alignment vertical="center" wrapText="1"/>
    </xf>
    <xf numFmtId="0" fontId="11" fillId="2" borderId="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vertical="center" wrapText="1"/>
    </xf>
    <xf numFmtId="0" fontId="10" fillId="2" borderId="5"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7" xfId="0" applyFont="1" applyFill="1" applyBorder="1" applyAlignment="1">
      <alignment horizontal="center" vertical="center" wrapText="1"/>
    </xf>
    <xf numFmtId="0" fontId="10" fillId="2" borderId="2" xfId="0" applyFont="1" applyFill="1" applyBorder="1" applyAlignment="1">
      <alignment vertical="center" wrapText="1"/>
    </xf>
    <xf numFmtId="0" fontId="11" fillId="4" borderId="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03" xfId="0" applyFont="1" applyFill="1" applyBorder="1" applyAlignment="1">
      <alignment horizontal="center" vertical="center" wrapText="1"/>
    </xf>
    <xf numFmtId="0" fontId="0" fillId="3" borderId="2" xfId="0" applyFill="1" applyBorder="1" applyAlignment="1" applyProtection="1">
      <alignment vertical="center" wrapText="1"/>
      <protection locked="0" hidden="1"/>
    </xf>
    <xf numFmtId="0" fontId="2" fillId="0" borderId="1"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106" xfId="0" applyBorder="1" applyAlignment="1" applyProtection="1">
      <alignment vertical="center" wrapText="1"/>
      <protection locked="0"/>
    </xf>
    <xf numFmtId="49" fontId="8" fillId="0" borderId="1" xfId="0" applyNumberFormat="1" applyFont="1" applyBorder="1" applyAlignment="1" applyProtection="1">
      <alignment horizontal="center" vertical="center" wrapText="1"/>
      <protection hidden="1"/>
    </xf>
    <xf numFmtId="49" fontId="5" fillId="2" borderId="91" xfId="0" applyNumberFormat="1" applyFont="1" applyFill="1" applyBorder="1" applyAlignment="1" applyProtection="1">
      <alignment horizontal="center" vertical="center" wrapText="1"/>
      <protection hidden="1"/>
    </xf>
    <xf numFmtId="49" fontId="2" fillId="3" borderId="98" xfId="0" applyNumberFormat="1" applyFont="1" applyFill="1" applyBorder="1" applyAlignment="1" applyProtection="1">
      <alignment horizontal="center" vertical="center" wrapText="1"/>
      <protection hidden="1"/>
    </xf>
    <xf numFmtId="49" fontId="8" fillId="0" borderId="35" xfId="0" applyNumberFormat="1"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locked="0" hidden="1"/>
    </xf>
    <xf numFmtId="0" fontId="6" fillId="0" borderId="1" xfId="0" applyFont="1" applyBorder="1">
      <alignment vertical="center"/>
    </xf>
    <xf numFmtId="0" fontId="7" fillId="3" borderId="0" xfId="0" applyFont="1" applyFill="1" applyAlignment="1" applyProtection="1">
      <alignment horizontal="left" vertical="center" wrapText="1"/>
      <protection hidden="1"/>
    </xf>
    <xf numFmtId="0" fontId="3" fillId="0" borderId="0" xfId="0" applyFont="1" applyProtection="1">
      <alignment vertical="center"/>
      <protection hidden="1"/>
    </xf>
    <xf numFmtId="0" fontId="2" fillId="3" borderId="0" xfId="0" applyFont="1" applyFill="1" applyAlignment="1" applyProtection="1">
      <protection hidden="1"/>
    </xf>
    <xf numFmtId="0" fontId="2" fillId="3" borderId="0" xfId="0" applyFont="1" applyFill="1" applyAlignment="1" applyProtection="1">
      <alignment horizontal="left"/>
      <protection hidden="1"/>
    </xf>
    <xf numFmtId="0" fontId="4" fillId="3" borderId="0" xfId="0" applyFont="1" applyFill="1" applyAlignment="1" applyProtection="1">
      <alignment horizontal="right" vertical="center" wrapText="1"/>
      <protection hidden="1"/>
    </xf>
    <xf numFmtId="0" fontId="0" fillId="0" borderId="0" xfId="0" applyAlignment="1" applyProtection="1">
      <alignment horizontal="right" vertical="center" wrapText="1"/>
      <protection hidden="1"/>
    </xf>
    <xf numFmtId="0" fontId="2" fillId="0" borderId="0" xfId="0" applyFont="1" applyAlignment="1" applyProtection="1">
      <alignment vertical="center" wrapText="1"/>
      <protection hidden="1"/>
    </xf>
    <xf numFmtId="176" fontId="2" fillId="2" borderId="17" xfId="0" applyNumberFormat="1" applyFont="1" applyFill="1" applyBorder="1" applyAlignment="1">
      <alignment horizontal="center" vertical="center" wrapText="1"/>
    </xf>
    <xf numFmtId="176" fontId="2" fillId="2" borderId="5" xfId="0" applyNumberFormat="1" applyFont="1" applyFill="1" applyBorder="1" applyAlignment="1">
      <alignment horizontal="center" vertical="center" wrapText="1"/>
    </xf>
    <xf numFmtId="176" fontId="2" fillId="2" borderId="7" xfId="0" applyNumberFormat="1" applyFont="1" applyFill="1" applyBorder="1" applyAlignment="1">
      <alignment horizontal="center" vertical="center" wrapText="1"/>
    </xf>
    <xf numFmtId="176" fontId="8" fillId="2" borderId="17" xfId="0" applyNumberFormat="1" applyFont="1" applyFill="1" applyBorder="1" applyAlignment="1">
      <alignment horizontal="center" vertical="center" wrapText="1"/>
    </xf>
    <xf numFmtId="0" fontId="0" fillId="5" borderId="2" xfId="0" applyFill="1" applyBorder="1" applyAlignment="1" applyProtection="1">
      <alignment horizontal="left" vertical="center" wrapText="1" indent="1"/>
      <protection locked="0" hidden="1"/>
    </xf>
    <xf numFmtId="0" fontId="0" fillId="3" borderId="77" xfId="0" applyFill="1" applyBorder="1" applyAlignment="1" applyProtection="1">
      <alignment vertical="center" wrapText="1"/>
      <protection locked="0" hidden="1"/>
    </xf>
    <xf numFmtId="0" fontId="0" fillId="3" borderId="77" xfId="0" applyFill="1" applyBorder="1" applyAlignment="1" applyProtection="1">
      <alignment vertical="center" wrapText="1"/>
      <protection locked="0"/>
    </xf>
    <xf numFmtId="0" fontId="11" fillId="0" borderId="0" xfId="0" applyFont="1" applyAlignment="1">
      <alignment horizontal="left" vertical="center"/>
    </xf>
    <xf numFmtId="0" fontId="11" fillId="4" borderId="4" xfId="0" applyFont="1" applyFill="1" applyBorder="1" applyAlignment="1">
      <alignment horizontal="center" vertical="center" wrapText="1"/>
    </xf>
    <xf numFmtId="0" fontId="10" fillId="3" borderId="0" xfId="0" applyFont="1" applyFill="1">
      <alignment vertical="center"/>
    </xf>
    <xf numFmtId="0" fontId="16" fillId="3" borderId="0" xfId="0" applyFont="1" applyFill="1">
      <alignment vertical="center"/>
    </xf>
    <xf numFmtId="0" fontId="17" fillId="0" borderId="0" xfId="0" applyFont="1" applyAlignment="1">
      <alignment horizontal="right" vertical="center"/>
    </xf>
    <xf numFmtId="0" fontId="8" fillId="3" borderId="0" xfId="0" applyFont="1" applyFill="1">
      <alignment vertical="center"/>
    </xf>
    <xf numFmtId="0" fontId="10" fillId="3" borderId="51" xfId="0" applyFont="1" applyFill="1" applyBorder="1" applyAlignment="1">
      <alignment horizontal="center" vertical="center"/>
    </xf>
    <xf numFmtId="0" fontId="8" fillId="3" borderId="68" xfId="0" applyFont="1" applyFill="1" applyBorder="1" applyAlignment="1">
      <alignment horizontal="center" vertical="center"/>
    </xf>
    <xf numFmtId="0" fontId="17" fillId="3" borderId="0" xfId="0" applyFont="1" applyFill="1">
      <alignment vertical="center"/>
    </xf>
    <xf numFmtId="0" fontId="8" fillId="3" borderId="0" xfId="0" applyFont="1" applyFill="1" applyAlignment="1">
      <alignment vertical="center" wrapText="1"/>
    </xf>
    <xf numFmtId="0" fontId="17" fillId="3" borderId="0" xfId="0" applyFont="1" applyFill="1" applyAlignment="1">
      <alignment horizontal="center" vertical="center"/>
    </xf>
    <xf numFmtId="0" fontId="17" fillId="3" borderId="48" xfId="0" applyFont="1" applyFill="1" applyBorder="1" applyAlignment="1" applyProtection="1">
      <alignment horizontal="center" vertical="center"/>
      <protection locked="0"/>
    </xf>
    <xf numFmtId="0" fontId="17" fillId="3" borderId="0" xfId="0" applyFont="1" applyFill="1" applyAlignment="1" applyProtection="1">
      <alignment horizontal="center" vertical="center"/>
      <protection locked="0"/>
    </xf>
    <xf numFmtId="0" fontId="17" fillId="3" borderId="20" xfId="0" applyFont="1" applyFill="1" applyBorder="1" applyAlignment="1">
      <alignment horizontal="center" vertical="center"/>
    </xf>
    <xf numFmtId="0" fontId="17" fillId="3" borderId="0" xfId="0" applyFont="1" applyFill="1" applyAlignment="1">
      <alignment vertical="top"/>
    </xf>
    <xf numFmtId="0" fontId="17" fillId="0" borderId="0" xfId="0" applyFont="1" applyAlignment="1">
      <alignment vertical="top"/>
    </xf>
    <xf numFmtId="0" fontId="17" fillId="3" borderId="0" xfId="0" applyFont="1" applyFill="1" applyAlignment="1">
      <alignment horizontal="left" vertical="top"/>
    </xf>
    <xf numFmtId="0" fontId="19" fillId="3" borderId="0" xfId="0" applyFont="1" applyFill="1">
      <alignment vertical="center"/>
    </xf>
    <xf numFmtId="0" fontId="17" fillId="3" borderId="0" xfId="0" applyFont="1" applyFill="1" applyAlignment="1">
      <alignment vertical="top" wrapText="1"/>
    </xf>
    <xf numFmtId="0" fontId="20" fillId="0" borderId="0" xfId="0" applyFont="1" applyAlignment="1" applyProtection="1">
      <alignment horizontal="left" vertical="center" wrapText="1"/>
      <protection locked="0"/>
    </xf>
    <xf numFmtId="0" fontId="14" fillId="0" borderId="0" xfId="0" applyFont="1" applyAlignment="1">
      <alignment horizontal="left" vertical="center" wrapText="1"/>
    </xf>
    <xf numFmtId="0" fontId="21" fillId="0" borderId="0" xfId="0" applyFont="1" applyAlignment="1" applyProtection="1">
      <alignment horizontal="center" vertical="top"/>
      <protection locked="0"/>
    </xf>
    <xf numFmtId="0" fontId="14" fillId="0" borderId="0" xfId="0" applyFont="1">
      <alignment vertical="center"/>
    </xf>
    <xf numFmtId="0" fontId="14" fillId="0" borderId="0" xfId="0" applyFont="1" applyProtection="1">
      <alignment vertical="center"/>
      <protection locked="0"/>
    </xf>
    <xf numFmtId="0" fontId="11" fillId="0" borderId="20" xfId="0" applyFont="1" applyBorder="1" applyAlignment="1">
      <alignment horizontal="left" vertical="center"/>
    </xf>
    <xf numFmtId="0" fontId="11" fillId="0" borderId="20" xfId="0" applyFont="1" applyBorder="1" applyAlignment="1">
      <alignment horizontal="left" vertical="center" wrapText="1"/>
    </xf>
    <xf numFmtId="0" fontId="22" fillId="0" borderId="20" xfId="0" applyFont="1" applyBorder="1" applyAlignment="1">
      <alignment horizontal="right" vertical="center" wrapText="1"/>
    </xf>
    <xf numFmtId="0" fontId="22" fillId="0" borderId="21" xfId="0" applyFont="1" applyBorder="1" applyAlignment="1" applyProtection="1">
      <alignment horizontal="right" vertical="center" wrapText="1"/>
      <protection locked="0"/>
    </xf>
    <xf numFmtId="0" fontId="11" fillId="2" borderId="5"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0" borderId="7" xfId="0" applyFont="1" applyBorder="1" applyAlignment="1" applyProtection="1">
      <alignment horizontal="center" vertical="center" wrapText="1"/>
      <protection locked="0" hidden="1"/>
    </xf>
    <xf numFmtId="0" fontId="11" fillId="0" borderId="0" xfId="0"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176" fontId="14" fillId="3" borderId="0" xfId="0" applyNumberFormat="1" applyFont="1" applyFill="1" applyAlignment="1" applyProtection="1">
      <alignment horizontal="center" vertical="center" wrapText="1"/>
      <protection locked="0"/>
    </xf>
    <xf numFmtId="0" fontId="11"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4" xfId="0" applyFont="1" applyFill="1" applyBorder="1" applyAlignment="1">
      <alignment horizontal="center" vertical="center" wrapText="1"/>
    </xf>
    <xf numFmtId="176" fontId="8" fillId="5" borderId="109" xfId="0" applyNumberFormat="1" applyFont="1" applyFill="1" applyBorder="1" applyAlignment="1" applyProtection="1">
      <alignment horizontal="right" vertical="center" wrapText="1"/>
      <protection locked="0" hidden="1"/>
    </xf>
    <xf numFmtId="49" fontId="8" fillId="5" borderId="16" xfId="0" applyNumberFormat="1" applyFont="1" applyFill="1" applyBorder="1" applyAlignment="1" applyProtection="1">
      <alignment horizontal="left" vertical="center" wrapText="1"/>
      <protection locked="0"/>
    </xf>
    <xf numFmtId="49" fontId="8" fillId="5" borderId="1" xfId="0" applyNumberFormat="1" applyFont="1" applyFill="1" applyBorder="1" applyAlignment="1" applyProtection="1">
      <alignment horizontal="left" vertical="center" wrapText="1"/>
      <protection locked="0"/>
    </xf>
    <xf numFmtId="49" fontId="8" fillId="5" borderId="18" xfId="0" applyNumberFormat="1" applyFont="1" applyFill="1" applyBorder="1" applyAlignment="1" applyProtection="1">
      <alignment horizontal="left" vertical="center" wrapText="1"/>
      <protection locked="0"/>
    </xf>
    <xf numFmtId="176" fontId="8" fillId="5" borderId="5" xfId="0" applyNumberFormat="1" applyFont="1" applyFill="1" applyBorder="1" applyAlignment="1" applyProtection="1">
      <alignment horizontal="right" vertical="center" wrapText="1"/>
      <protection locked="0" hidden="1"/>
    </xf>
    <xf numFmtId="49" fontId="8" fillId="0" borderId="1" xfId="0" applyNumberFormat="1" applyFont="1" applyBorder="1" applyAlignment="1" applyProtection="1">
      <alignment horizontal="left" vertical="center" wrapText="1"/>
      <protection locked="0"/>
    </xf>
    <xf numFmtId="49" fontId="8" fillId="0" borderId="6" xfId="0" applyNumberFormat="1" applyFont="1" applyBorder="1" applyAlignment="1" applyProtection="1">
      <alignment horizontal="left" vertical="center" wrapText="1"/>
      <protection locked="0"/>
    </xf>
    <xf numFmtId="176" fontId="8" fillId="5" borderId="5" xfId="0" applyNumberFormat="1" applyFont="1" applyFill="1" applyBorder="1" applyAlignment="1" applyProtection="1">
      <alignment horizontal="right" vertical="center" wrapText="1"/>
      <protection locked="0"/>
    </xf>
    <xf numFmtId="176" fontId="8" fillId="5" borderId="7" xfId="0" applyNumberFormat="1" applyFont="1" applyFill="1" applyBorder="1" applyAlignment="1" applyProtection="1">
      <alignment horizontal="right" vertical="center" wrapText="1"/>
      <protection locked="0"/>
    </xf>
    <xf numFmtId="49" fontId="8" fillId="5" borderId="2" xfId="0" applyNumberFormat="1" applyFont="1" applyFill="1" applyBorder="1" applyAlignment="1" applyProtection="1">
      <alignment horizontal="left" vertical="center" wrapText="1"/>
      <protection locked="0"/>
    </xf>
    <xf numFmtId="49" fontId="8" fillId="0" borderId="2" xfId="0" applyNumberFormat="1" applyFont="1" applyBorder="1" applyAlignment="1" applyProtection="1">
      <alignment horizontal="left" vertical="center" wrapText="1"/>
      <protection locked="0"/>
    </xf>
    <xf numFmtId="49" fontId="8" fillId="0" borderId="8" xfId="0" applyNumberFormat="1" applyFont="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49" fontId="8" fillId="3" borderId="79" xfId="0" applyNumberFormat="1" applyFont="1" applyFill="1" applyBorder="1" applyAlignment="1" applyProtection="1">
      <alignment horizontal="left" vertical="center" wrapText="1"/>
      <protection locked="0"/>
    </xf>
    <xf numFmtId="49" fontId="8" fillId="3" borderId="82"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115" xfId="0" applyNumberFormat="1" applyFont="1" applyFill="1" applyBorder="1" applyAlignment="1" applyProtection="1">
      <alignment horizontal="center" vertical="center" wrapText="1"/>
      <protection hidden="1"/>
    </xf>
    <xf numFmtId="49" fontId="8" fillId="3" borderId="116" xfId="0" applyNumberFormat="1" applyFont="1" applyFill="1" applyBorder="1" applyAlignment="1" applyProtection="1">
      <alignment horizontal="center" vertical="center" wrapText="1"/>
      <protection hidden="1"/>
    </xf>
    <xf numFmtId="49" fontId="8" fillId="4" borderId="116" xfId="0" applyNumberFormat="1" applyFont="1" applyFill="1" applyBorder="1" applyAlignment="1" applyProtection="1">
      <alignment horizontal="left" vertical="center" wrapText="1"/>
      <protection hidden="1"/>
    </xf>
    <xf numFmtId="49" fontId="8" fillId="0" borderId="116" xfId="0" applyNumberFormat="1" applyFont="1" applyBorder="1" applyAlignment="1" applyProtection="1">
      <alignment horizontal="center" vertical="center" wrapText="1"/>
      <protection hidden="1"/>
    </xf>
    <xf numFmtId="49" fontId="8" fillId="4" borderId="116" xfId="0" applyNumberFormat="1" applyFont="1" applyFill="1" applyBorder="1" applyAlignment="1" applyProtection="1">
      <alignment horizontal="center" vertical="center" wrapText="1"/>
      <protection hidden="1"/>
    </xf>
    <xf numFmtId="49" fontId="8" fillId="0" borderId="23" xfId="0" applyNumberFormat="1" applyFont="1" applyBorder="1" applyAlignment="1" applyProtection="1">
      <alignment horizontal="center" vertical="center" wrapText="1"/>
      <protection hidden="1"/>
    </xf>
    <xf numFmtId="49" fontId="0" fillId="0" borderId="1" xfId="0" applyNumberFormat="1" applyBorder="1" applyProtection="1">
      <alignment vertical="center"/>
      <protection hidden="1"/>
    </xf>
    <xf numFmtId="49" fontId="0" fillId="0" borderId="2" xfId="0" applyNumberFormat="1" applyBorder="1" applyProtection="1">
      <alignment vertical="center"/>
      <protection hidden="1"/>
    </xf>
    <xf numFmtId="49" fontId="8" fillId="3" borderId="80" xfId="0" applyNumberFormat="1" applyFont="1" applyFill="1" applyBorder="1" applyAlignment="1" applyProtection="1">
      <alignment horizontal="center" vertical="center" wrapText="1"/>
      <protection hidden="1"/>
    </xf>
    <xf numFmtId="49" fontId="8" fillId="3" borderId="22" xfId="0" applyNumberFormat="1" applyFont="1" applyFill="1" applyBorder="1" applyAlignment="1" applyProtection="1">
      <alignment horizontal="center" vertical="center" wrapText="1"/>
      <protection hidden="1"/>
    </xf>
    <xf numFmtId="49" fontId="8" fillId="0" borderId="22" xfId="0" applyNumberFormat="1" applyFont="1" applyBorder="1" applyAlignment="1" applyProtection="1">
      <alignment horizontal="left" vertical="center" wrapText="1"/>
      <protection hidden="1"/>
    </xf>
    <xf numFmtId="49" fontId="8" fillId="4" borderId="22" xfId="0" applyNumberFormat="1" applyFont="1" applyFill="1" applyBorder="1" applyAlignment="1" applyProtection="1">
      <alignment horizontal="center" vertical="center" wrapText="1"/>
      <protection hidden="1"/>
    </xf>
    <xf numFmtId="49" fontId="8" fillId="4" borderId="114" xfId="0" applyNumberFormat="1" applyFont="1" applyFill="1" applyBorder="1" applyAlignment="1" applyProtection="1">
      <alignment horizontal="center" vertical="center" wrapText="1"/>
      <protection hidden="1"/>
    </xf>
    <xf numFmtId="49" fontId="8" fillId="4" borderId="1" xfId="0" applyNumberFormat="1" applyFont="1" applyFill="1" applyBorder="1" applyAlignment="1" applyProtection="1">
      <alignment horizontal="center" vertical="center" wrapText="1"/>
      <protection hidden="1"/>
    </xf>
    <xf numFmtId="49" fontId="8" fillId="4" borderId="106" xfId="0" applyNumberFormat="1" applyFont="1" applyFill="1" applyBorder="1" applyAlignment="1" applyProtection="1">
      <alignment horizontal="center" vertical="center" wrapText="1"/>
      <protection hidden="1"/>
    </xf>
    <xf numFmtId="49" fontId="8" fillId="4" borderId="35" xfId="0" applyNumberFormat="1" applyFont="1" applyFill="1" applyBorder="1" applyAlignment="1" applyProtection="1">
      <alignment horizontal="center" vertical="center" wrapText="1"/>
      <protection hidden="1"/>
    </xf>
    <xf numFmtId="49" fontId="0" fillId="0" borderId="5" xfId="0" applyNumberFormat="1" applyBorder="1" applyAlignment="1" applyProtection="1">
      <alignment horizontal="center" vertical="center"/>
      <protection hidden="1"/>
    </xf>
    <xf numFmtId="49" fontId="0" fillId="0" borderId="7" xfId="0" applyNumberFormat="1" applyBorder="1" applyAlignment="1" applyProtection="1">
      <alignment horizontal="center" vertical="center"/>
      <protection hidden="1"/>
    </xf>
    <xf numFmtId="49" fontId="0" fillId="0" borderId="2" xfId="0" applyNumberFormat="1" applyBorder="1" applyAlignment="1" applyProtection="1">
      <alignment vertical="center" wrapText="1"/>
      <protection hidden="1"/>
    </xf>
    <xf numFmtId="49" fontId="0" fillId="0" borderId="8" xfId="0" applyNumberFormat="1" applyBorder="1" applyAlignment="1" applyProtection="1">
      <alignment horizontal="center" vertical="center"/>
      <protection hidden="1"/>
    </xf>
    <xf numFmtId="49" fontId="0" fillId="0" borderId="1" xfId="0" applyNumberFormat="1" applyBorder="1" applyAlignment="1" applyProtection="1">
      <alignment vertical="center" wrapText="1"/>
      <protection hidden="1"/>
    </xf>
    <xf numFmtId="49" fontId="8" fillId="6" borderId="118" xfId="0" applyNumberFormat="1" applyFont="1" applyFill="1" applyBorder="1" applyAlignment="1" applyProtection="1">
      <alignment horizontal="center" vertical="center" wrapText="1"/>
      <protection hidden="1"/>
    </xf>
    <xf numFmtId="49" fontId="8" fillId="6" borderId="117" xfId="0" applyNumberFormat="1" applyFont="1" applyFill="1" applyBorder="1" applyAlignment="1" applyProtection="1">
      <alignment horizontal="center" vertical="center" wrapText="1"/>
      <protection hidden="1"/>
    </xf>
    <xf numFmtId="49" fontId="0" fillId="6" borderId="106" xfId="0" applyNumberFormat="1" applyFill="1" applyBorder="1" applyProtection="1">
      <alignment vertical="center"/>
      <protection hidden="1"/>
    </xf>
    <xf numFmtId="49" fontId="0" fillId="6" borderId="107" xfId="0" applyNumberFormat="1" applyFill="1" applyBorder="1" applyProtection="1">
      <alignment vertical="center"/>
      <protection hidden="1"/>
    </xf>
    <xf numFmtId="49" fontId="8" fillId="6" borderId="106" xfId="0" applyNumberFormat="1" applyFont="1" applyFill="1" applyBorder="1" applyAlignment="1" applyProtection="1">
      <alignment horizontal="center" vertical="center" wrapText="1"/>
      <protection hidden="1"/>
    </xf>
    <xf numFmtId="49" fontId="0" fillId="0" borderId="6" xfId="0" applyNumberFormat="1" applyBorder="1" applyAlignment="1" applyProtection="1">
      <alignment horizontal="center" vertical="center" wrapText="1"/>
      <protection hidden="1"/>
    </xf>
    <xf numFmtId="0" fontId="10" fillId="3" borderId="42" xfId="0" applyFont="1" applyFill="1" applyBorder="1" applyAlignment="1">
      <alignment horizontal="center" vertical="center"/>
    </xf>
    <xf numFmtId="0" fontId="10" fillId="3" borderId="0" xfId="0" applyFont="1" applyFill="1" applyAlignment="1">
      <alignment horizontal="center" vertical="center"/>
    </xf>
    <xf numFmtId="0" fontId="17" fillId="3" borderId="0" xfId="0" applyFont="1" applyFill="1" applyAlignment="1">
      <alignment horizontal="left" vertical="center"/>
    </xf>
    <xf numFmtId="0" fontId="8" fillId="0" borderId="0" xfId="0" applyFont="1">
      <alignment vertical="center"/>
    </xf>
    <xf numFmtId="0" fontId="17" fillId="3" borderId="21" xfId="0" applyFont="1" applyFill="1" applyBorder="1" applyAlignment="1" applyProtection="1">
      <alignment vertical="center" wrapText="1"/>
      <protection locked="0"/>
    </xf>
    <xf numFmtId="0" fontId="11" fillId="4" borderId="46" xfId="0" applyFont="1" applyFill="1" applyBorder="1" applyAlignment="1" applyProtection="1">
      <alignment vertical="center" wrapText="1"/>
      <protection hidden="1"/>
    </xf>
    <xf numFmtId="0" fontId="11" fillId="4" borderId="12" xfId="0" applyFont="1" applyFill="1" applyBorder="1" applyAlignment="1" applyProtection="1">
      <alignment vertical="center" wrapText="1"/>
      <protection hidden="1"/>
    </xf>
    <xf numFmtId="0" fontId="5" fillId="4" borderId="43" xfId="0" applyFont="1" applyFill="1" applyBorder="1" applyAlignment="1" applyProtection="1">
      <alignment vertical="center" wrapText="1"/>
      <protection hidden="1"/>
    </xf>
    <xf numFmtId="0" fontId="5" fillId="4" borderId="44" xfId="0" applyFont="1" applyFill="1" applyBorder="1" applyAlignment="1" applyProtection="1">
      <alignment vertical="center" wrapText="1"/>
      <protection hidden="1"/>
    </xf>
    <xf numFmtId="0" fontId="17" fillId="3" borderId="55" xfId="0" applyFont="1" applyFill="1" applyBorder="1" applyAlignment="1">
      <alignment horizontal="left" vertical="center"/>
    </xf>
    <xf numFmtId="0" fontId="17" fillId="3" borderId="56" xfId="0" applyFont="1" applyFill="1" applyBorder="1" applyAlignment="1">
      <alignment horizontal="left" vertical="center"/>
    </xf>
    <xf numFmtId="0" fontId="10" fillId="3" borderId="0" xfId="0" applyFont="1" applyFill="1" applyAlignment="1">
      <alignment horizontal="center" vertical="center"/>
    </xf>
    <xf numFmtId="49" fontId="17" fillId="3" borderId="56" xfId="0" applyNumberFormat="1" applyFont="1" applyFill="1" applyBorder="1" applyAlignment="1" applyProtection="1">
      <alignment horizontal="left" vertical="center"/>
      <protection locked="0"/>
    </xf>
    <xf numFmtId="49" fontId="17" fillId="3" borderId="57" xfId="0" applyNumberFormat="1" applyFont="1" applyFill="1" applyBorder="1" applyAlignment="1" applyProtection="1">
      <alignment horizontal="left" vertical="center"/>
      <protection locked="0"/>
    </xf>
    <xf numFmtId="0" fontId="17" fillId="3" borderId="43" xfId="0" applyFont="1" applyFill="1" applyBorder="1" applyAlignment="1">
      <alignment horizontal="left" vertical="center" wrapText="1"/>
    </xf>
    <xf numFmtId="0" fontId="17" fillId="3" borderId="48" xfId="0" applyFont="1" applyFill="1" applyBorder="1" applyAlignment="1">
      <alignment horizontal="left" vertical="center"/>
    </xf>
    <xf numFmtId="0" fontId="17" fillId="3" borderId="71" xfId="0" applyFont="1" applyFill="1" applyBorder="1" applyAlignment="1">
      <alignment horizontal="left" vertical="center"/>
    </xf>
    <xf numFmtId="0" fontId="17" fillId="3" borderId="73" xfId="0" applyFont="1" applyFill="1" applyBorder="1" applyAlignment="1">
      <alignment horizontal="left" vertical="center"/>
    </xf>
    <xf numFmtId="0" fontId="17" fillId="3" borderId="20" xfId="0" applyFont="1" applyFill="1" applyBorder="1" applyAlignment="1">
      <alignment horizontal="left" vertical="center"/>
    </xf>
    <xf numFmtId="0" fontId="17" fillId="3" borderId="74" xfId="0" applyFont="1" applyFill="1" applyBorder="1" applyAlignment="1">
      <alignment horizontal="left" vertical="center"/>
    </xf>
    <xf numFmtId="0" fontId="17" fillId="3" borderId="0" xfId="0" applyFont="1" applyFill="1" applyAlignment="1">
      <alignment horizontal="left" vertical="center" wrapText="1"/>
    </xf>
    <xf numFmtId="0" fontId="17" fillId="3" borderId="23" xfId="0" applyFont="1" applyFill="1" applyBorder="1" applyAlignment="1">
      <alignment horizontal="left" vertical="center" wrapText="1"/>
    </xf>
    <xf numFmtId="0" fontId="17" fillId="3" borderId="63" xfId="0" applyFont="1" applyFill="1" applyBorder="1" applyAlignment="1">
      <alignment horizontal="left" vertical="center"/>
    </xf>
    <xf numFmtId="0" fontId="17" fillId="3" borderId="64" xfId="0" applyFont="1" applyFill="1" applyBorder="1" applyAlignment="1">
      <alignment horizontal="left" vertical="center"/>
    </xf>
    <xf numFmtId="0" fontId="17" fillId="3" borderId="65" xfId="0" applyFont="1" applyFill="1" applyBorder="1" applyAlignment="1">
      <alignment horizontal="left" vertical="center"/>
    </xf>
    <xf numFmtId="0" fontId="17" fillId="3" borderId="72" xfId="0" applyFont="1" applyFill="1" applyBorder="1" applyAlignment="1">
      <alignment horizontal="left" vertical="center"/>
    </xf>
    <xf numFmtId="0" fontId="17" fillId="3" borderId="0" xfId="0" applyFont="1" applyFill="1" applyAlignment="1">
      <alignment horizontal="left" vertical="center"/>
    </xf>
    <xf numFmtId="0" fontId="17" fillId="3" borderId="67" xfId="0" applyFont="1" applyFill="1" applyBorder="1" applyAlignment="1">
      <alignment horizontal="left" vertical="center"/>
    </xf>
    <xf numFmtId="49" fontId="17" fillId="3" borderId="61" xfId="0" applyNumberFormat="1" applyFont="1" applyFill="1" applyBorder="1" applyAlignment="1" applyProtection="1">
      <alignment horizontal="left" vertical="center"/>
      <protection locked="0"/>
    </xf>
    <xf numFmtId="49" fontId="17" fillId="3" borderId="62" xfId="0" applyNumberFormat="1" applyFont="1" applyFill="1" applyBorder="1" applyAlignment="1" applyProtection="1">
      <alignment horizontal="left" vertical="center"/>
      <protection locked="0"/>
    </xf>
    <xf numFmtId="0" fontId="17" fillId="3" borderId="75"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17" fillId="3" borderId="85" xfId="0" applyFont="1" applyFill="1" applyBorder="1" applyAlignment="1">
      <alignment horizontal="center" vertical="center" wrapText="1"/>
    </xf>
    <xf numFmtId="0" fontId="17" fillId="3" borderId="72"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67" xfId="0" applyFont="1" applyFill="1" applyBorder="1" applyAlignment="1">
      <alignment horizontal="center" vertical="center" wrapText="1"/>
    </xf>
    <xf numFmtId="0" fontId="17" fillId="3" borderId="126" xfId="0" applyFont="1" applyFill="1" applyBorder="1" applyAlignment="1">
      <alignment horizontal="center" vertical="center" wrapText="1"/>
    </xf>
    <xf numFmtId="0" fontId="17" fillId="3" borderId="127" xfId="0" applyFont="1" applyFill="1" applyBorder="1" applyAlignment="1">
      <alignment horizontal="center" vertical="center" wrapText="1"/>
    </xf>
    <xf numFmtId="0" fontId="17" fillId="3" borderId="128" xfId="0" applyFont="1" applyFill="1" applyBorder="1" applyAlignment="1">
      <alignment horizontal="center" vertical="center" wrapText="1"/>
    </xf>
    <xf numFmtId="0" fontId="17" fillId="3" borderId="20" xfId="0" applyFont="1" applyFill="1" applyBorder="1" applyAlignment="1" applyProtection="1">
      <alignment horizontal="center" vertical="center" wrapText="1"/>
      <protection locked="0"/>
    </xf>
    <xf numFmtId="0" fontId="17" fillId="3" borderId="0" xfId="0" applyFont="1" applyFill="1" applyAlignment="1">
      <alignment horizontal="left" vertical="top" wrapText="1"/>
    </xf>
    <xf numFmtId="0" fontId="17" fillId="3" borderId="50" xfId="0" applyFont="1" applyFill="1" applyBorder="1" applyAlignment="1">
      <alignment horizontal="left" vertical="center"/>
    </xf>
    <xf numFmtId="0" fontId="17" fillId="3" borderId="66" xfId="0" applyFont="1" applyFill="1" applyBorder="1" applyAlignment="1">
      <alignment horizontal="left" vertical="center"/>
    </xf>
    <xf numFmtId="0" fontId="17" fillId="3" borderId="66" xfId="0" applyFont="1" applyFill="1" applyBorder="1" applyAlignment="1" applyProtection="1">
      <alignment horizontal="left" vertical="center" wrapText="1"/>
      <protection locked="0"/>
    </xf>
    <xf numFmtId="0" fontId="17" fillId="3" borderId="108" xfId="0" applyFont="1" applyFill="1" applyBorder="1" applyAlignment="1" applyProtection="1">
      <alignment horizontal="left" vertical="center" wrapText="1"/>
      <protection locked="0"/>
    </xf>
    <xf numFmtId="0" fontId="17" fillId="3" borderId="49" xfId="0" applyFont="1" applyFill="1" applyBorder="1" applyAlignment="1">
      <alignment horizontal="left" vertical="center"/>
    </xf>
    <xf numFmtId="0" fontId="17" fillId="3" borderId="48" xfId="0" applyFont="1" applyFill="1" applyBorder="1" applyAlignment="1" applyProtection="1">
      <alignment horizontal="left" vertical="center"/>
      <protection locked="0"/>
    </xf>
    <xf numFmtId="0" fontId="17" fillId="3" borderId="49" xfId="0" applyFont="1" applyFill="1" applyBorder="1" applyAlignment="1" applyProtection="1">
      <alignment horizontal="left" vertical="center"/>
      <protection locked="0"/>
    </xf>
    <xf numFmtId="0" fontId="17" fillId="3" borderId="20" xfId="0" applyFont="1" applyFill="1" applyBorder="1" applyAlignment="1" applyProtection="1">
      <alignment horizontal="left" vertical="center"/>
      <protection locked="0"/>
    </xf>
    <xf numFmtId="0" fontId="17" fillId="3" borderId="21" xfId="0" applyFont="1" applyFill="1" applyBorder="1" applyAlignment="1" applyProtection="1">
      <alignment horizontal="left" vertical="center"/>
      <protection locked="0"/>
    </xf>
    <xf numFmtId="0" fontId="17" fillId="3" borderId="3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7" fillId="3" borderId="119" xfId="0" applyFont="1" applyFill="1" applyBorder="1" applyAlignment="1">
      <alignment horizontal="center" vertical="center" wrapText="1"/>
    </xf>
    <xf numFmtId="0" fontId="17" fillId="0" borderId="120" xfId="0" applyFont="1" applyBorder="1" applyAlignment="1">
      <alignment horizontal="center" vertical="center"/>
    </xf>
    <xf numFmtId="0" fontId="17" fillId="0" borderId="32" xfId="0" applyFont="1" applyBorder="1" applyAlignment="1">
      <alignment horizontal="center" vertical="center"/>
    </xf>
    <xf numFmtId="0" fontId="17" fillId="0" borderId="35" xfId="0" applyFont="1" applyBorder="1" applyAlignment="1">
      <alignment horizontal="center" vertical="center"/>
    </xf>
    <xf numFmtId="0" fontId="17" fillId="3" borderId="33" xfId="0" applyFont="1" applyFill="1" applyBorder="1" applyAlignment="1">
      <alignment horizontal="center" vertical="center" wrapText="1"/>
    </xf>
    <xf numFmtId="0" fontId="17" fillId="3" borderId="34" xfId="0" applyFont="1" applyFill="1" applyBorder="1" applyAlignment="1">
      <alignment horizontal="center" vertical="center" wrapText="1"/>
    </xf>
    <xf numFmtId="0" fontId="17" fillId="3" borderId="121" xfId="0" applyFont="1" applyFill="1" applyBorder="1" applyAlignment="1">
      <alignment horizontal="center" vertical="center" wrapText="1"/>
    </xf>
    <xf numFmtId="0" fontId="17" fillId="0" borderId="122" xfId="0" applyFont="1" applyBorder="1" applyAlignment="1">
      <alignment horizontal="center" vertical="center"/>
    </xf>
    <xf numFmtId="0" fontId="17" fillId="0" borderId="34" xfId="0" applyFont="1" applyBorder="1" applyAlignment="1">
      <alignment horizontal="center" vertical="center"/>
    </xf>
    <xf numFmtId="0" fontId="17" fillId="0" borderId="36" xfId="0" applyFont="1" applyBorder="1" applyAlignment="1">
      <alignment horizontal="center" vertical="center"/>
    </xf>
    <xf numFmtId="0" fontId="17" fillId="3" borderId="123" xfId="0" applyFont="1" applyFill="1" applyBorder="1" applyAlignment="1">
      <alignment horizontal="left" vertical="center"/>
    </xf>
    <xf numFmtId="0" fontId="17" fillId="3" borderId="124" xfId="0" applyFont="1" applyFill="1" applyBorder="1" applyAlignment="1">
      <alignment horizontal="left" vertical="center"/>
    </xf>
    <xf numFmtId="0" fontId="17" fillId="3" borderId="124" xfId="0" applyFont="1" applyFill="1" applyBorder="1" applyAlignment="1" applyProtection="1">
      <alignment horizontal="left" vertical="center" wrapText="1"/>
      <protection locked="0"/>
    </xf>
    <xf numFmtId="0" fontId="17" fillId="3" borderId="125" xfId="0" applyFont="1" applyFill="1" applyBorder="1" applyAlignment="1" applyProtection="1">
      <alignment horizontal="left" vertical="center" wrapText="1"/>
      <protection locked="0"/>
    </xf>
    <xf numFmtId="0" fontId="10" fillId="3" borderId="42"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52" xfId="0" applyFont="1" applyFill="1" applyBorder="1" applyAlignment="1">
      <alignment horizontal="center" vertical="center"/>
    </xf>
    <xf numFmtId="0" fontId="10" fillId="3" borderId="53" xfId="0" applyFont="1" applyFill="1" applyBorder="1" applyAlignment="1">
      <alignment horizontal="center" vertical="center"/>
    </xf>
    <xf numFmtId="0" fontId="17" fillId="0" borderId="63" xfId="0" applyFont="1" applyBorder="1" applyAlignment="1">
      <alignment vertical="center"/>
    </xf>
    <xf numFmtId="0" fontId="17" fillId="0" borderId="64" xfId="0" applyFont="1" applyBorder="1" applyAlignment="1">
      <alignment vertical="center"/>
    </xf>
    <xf numFmtId="0" fontId="17" fillId="0" borderId="65" xfId="0" applyFont="1" applyBorder="1" applyAlignment="1">
      <alignment vertical="center"/>
    </xf>
    <xf numFmtId="58" fontId="10" fillId="3" borderId="76" xfId="0" applyNumberFormat="1" applyFont="1" applyFill="1" applyBorder="1" applyAlignment="1">
      <alignment horizontal="center" vertical="center"/>
    </xf>
    <xf numFmtId="177" fontId="8" fillId="3" borderId="97" xfId="0" applyNumberFormat="1" applyFont="1" applyFill="1" applyBorder="1" applyAlignment="1" applyProtection="1">
      <alignment horizontal="center" vertical="center"/>
      <protection locked="0"/>
    </xf>
    <xf numFmtId="177" fontId="8" fillId="3" borderId="89" xfId="0" applyNumberFormat="1" applyFont="1" applyFill="1" applyBorder="1" applyAlignment="1" applyProtection="1">
      <alignment horizontal="center" vertical="center"/>
      <protection locked="0"/>
    </xf>
    <xf numFmtId="0" fontId="10" fillId="3" borderId="0" xfId="0" applyFont="1" applyFill="1" applyAlignment="1">
      <alignment horizontal="left" vertical="center" wrapText="1"/>
    </xf>
    <xf numFmtId="0" fontId="17" fillId="3" borderId="58" xfId="0" applyFont="1" applyFill="1" applyBorder="1" applyAlignment="1">
      <alignment horizontal="left" vertical="center"/>
    </xf>
    <xf numFmtId="0" fontId="17" fillId="3" borderId="59" xfId="0" applyFont="1" applyFill="1" applyBorder="1" applyAlignment="1">
      <alignment horizontal="left" vertical="center"/>
    </xf>
    <xf numFmtId="49" fontId="17" fillId="3" borderId="59" xfId="0" applyNumberFormat="1" applyFont="1" applyFill="1" applyBorder="1" applyAlignment="1" applyProtection="1">
      <alignment horizontal="left" vertical="center"/>
      <protection locked="0"/>
    </xf>
    <xf numFmtId="49" fontId="17" fillId="3" borderId="60" xfId="0" applyNumberFormat="1" applyFont="1" applyFill="1" applyBorder="1" applyAlignment="1" applyProtection="1">
      <alignment horizontal="left" vertical="center"/>
      <protection locked="0"/>
    </xf>
    <xf numFmtId="0" fontId="17" fillId="3" borderId="68" xfId="0" applyFont="1" applyFill="1" applyBorder="1" applyAlignment="1">
      <alignment horizontal="left" vertical="center"/>
    </xf>
    <xf numFmtId="0" fontId="17" fillId="3" borderId="69" xfId="0" applyFont="1" applyFill="1" applyBorder="1" applyAlignment="1">
      <alignment horizontal="left" vertical="center"/>
    </xf>
    <xf numFmtId="0" fontId="17" fillId="3" borderId="69" xfId="0" applyFont="1" applyFill="1" applyBorder="1" applyAlignment="1" applyProtection="1">
      <alignment horizontal="left" vertical="center"/>
      <protection locked="0"/>
    </xf>
    <xf numFmtId="0" fontId="17" fillId="3" borderId="70" xfId="0" applyFont="1" applyFill="1" applyBorder="1" applyAlignment="1" applyProtection="1">
      <alignment horizontal="left" vertical="center"/>
      <protection locked="0"/>
    </xf>
    <xf numFmtId="176" fontId="14" fillId="3" borderId="42" xfId="0" applyNumberFormat="1" applyFont="1" applyFill="1" applyBorder="1" applyAlignment="1" applyProtection="1">
      <alignment horizontal="center" vertical="center" wrapText="1"/>
      <protection locked="0"/>
    </xf>
    <xf numFmtId="176" fontId="14" fillId="3" borderId="29" xfId="0" applyNumberFormat="1" applyFont="1" applyFill="1" applyBorder="1" applyAlignment="1" applyProtection="1">
      <alignment horizontal="center" vertical="center" wrapText="1"/>
      <protection locked="0"/>
    </xf>
    <xf numFmtId="176" fontId="14" fillId="3" borderId="47" xfId="0" applyNumberFormat="1" applyFont="1" applyFill="1" applyBorder="1" applyAlignment="1" applyProtection="1">
      <alignment horizontal="center" vertical="center" wrapText="1"/>
      <protection locked="0"/>
    </xf>
    <xf numFmtId="176" fontId="14" fillId="3" borderId="99" xfId="0" applyNumberFormat="1" applyFont="1" applyFill="1" applyBorder="1" applyAlignment="1" applyProtection="1">
      <alignment horizontal="center" vertical="center" wrapText="1"/>
      <protection locked="0"/>
    </xf>
    <xf numFmtId="0" fontId="11" fillId="2" borderId="31" xfId="0" applyFont="1" applyFill="1" applyBorder="1" applyAlignment="1">
      <alignment horizontal="center" vertical="center" wrapText="1"/>
    </xf>
    <xf numFmtId="0" fontId="11" fillId="2" borderId="30" xfId="0" applyFont="1" applyFill="1" applyBorder="1" applyAlignment="1">
      <alignment horizontal="center" vertical="center" wrapText="1"/>
    </xf>
    <xf numFmtId="49" fontId="8" fillId="5" borderId="24" xfId="0" applyNumberFormat="1" applyFont="1" applyFill="1" applyBorder="1" applyAlignment="1" applyProtection="1">
      <alignment horizontal="center" vertical="center" wrapText="1"/>
      <protection locked="0"/>
    </xf>
    <xf numFmtId="49" fontId="8" fillId="5" borderId="101" xfId="0" applyNumberFormat="1" applyFont="1" applyFill="1" applyBorder="1" applyAlignment="1" applyProtection="1">
      <alignment horizontal="center" vertical="center" wrapText="1"/>
      <protection locked="0"/>
    </xf>
    <xf numFmtId="49" fontId="8" fillId="5" borderId="28" xfId="0" applyNumberFormat="1" applyFont="1" applyFill="1" applyBorder="1" applyAlignment="1" applyProtection="1">
      <alignment horizontal="center" vertical="center" wrapText="1"/>
      <protection locked="0"/>
    </xf>
    <xf numFmtId="0" fontId="11" fillId="2" borderId="5" xfId="0" applyFont="1" applyFill="1" applyBorder="1" applyAlignment="1">
      <alignment horizontal="center" vertical="center" wrapText="1"/>
    </xf>
    <xf numFmtId="14" fontId="8" fillId="3" borderId="30" xfId="0" applyNumberFormat="1" applyFont="1" applyFill="1" applyBorder="1" applyAlignment="1" applyProtection="1">
      <alignment horizontal="center" vertical="center" wrapText="1"/>
      <protection locked="0"/>
    </xf>
    <xf numFmtId="14" fontId="8" fillId="3" borderId="24" xfId="0" applyNumberFormat="1" applyFont="1" applyFill="1" applyBorder="1" applyAlignment="1" applyProtection="1">
      <alignment horizontal="center" vertical="center" wrapText="1"/>
      <protection locked="0"/>
    </xf>
    <xf numFmtId="14" fontId="8" fillId="3" borderId="101" xfId="0" applyNumberFormat="1" applyFont="1" applyFill="1" applyBorder="1" applyAlignment="1" applyProtection="1">
      <alignment horizontal="center" vertical="center" wrapText="1"/>
      <protection locked="0"/>
    </xf>
    <xf numFmtId="14" fontId="8" fillId="3" borderId="28" xfId="0" applyNumberFormat="1" applyFont="1" applyFill="1" applyBorder="1" applyAlignment="1" applyProtection="1">
      <alignment horizontal="center" vertical="center" wrapText="1"/>
      <protection locked="0"/>
    </xf>
    <xf numFmtId="14" fontId="8" fillId="3" borderId="42" xfId="0" applyNumberFormat="1" applyFont="1" applyFill="1" applyBorder="1" applyAlignment="1" applyProtection="1">
      <alignment horizontal="center" vertical="center" wrapText="1"/>
      <protection locked="0"/>
    </xf>
    <xf numFmtId="14" fontId="8" fillId="3" borderId="32" xfId="0" applyNumberFormat="1" applyFont="1" applyFill="1" applyBorder="1" applyAlignment="1" applyProtection="1">
      <alignment horizontal="center" vertical="center" wrapText="1"/>
      <protection locked="0"/>
    </xf>
    <xf numFmtId="14" fontId="8" fillId="3" borderId="35" xfId="0" applyNumberFormat="1" applyFont="1" applyFill="1" applyBorder="1" applyAlignment="1" applyProtection="1">
      <alignment horizontal="center" vertical="center" wrapText="1"/>
      <protection locked="0"/>
    </xf>
    <xf numFmtId="0" fontId="11" fillId="2" borderId="4"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94" xfId="0" applyFont="1" applyFill="1" applyBorder="1" applyAlignment="1">
      <alignment horizontal="center" vertical="center" wrapText="1"/>
    </xf>
    <xf numFmtId="49" fontId="15" fillId="4" borderId="95" xfId="0" applyNumberFormat="1" applyFont="1" applyFill="1" applyBorder="1" applyAlignment="1">
      <alignment horizontal="left" vertical="center" wrapText="1"/>
    </xf>
    <xf numFmtId="49" fontId="15" fillId="4" borderId="0" xfId="0" applyNumberFormat="1" applyFont="1" applyFill="1" applyAlignment="1">
      <alignment horizontal="left" vertical="center" wrapText="1"/>
    </xf>
    <xf numFmtId="49" fontId="15" fillId="4" borderId="23" xfId="0" applyNumberFormat="1" applyFont="1" applyFill="1" applyBorder="1" applyAlignment="1">
      <alignment horizontal="left" vertical="center" wrapText="1"/>
    </xf>
    <xf numFmtId="49" fontId="15" fillId="4" borderId="42" xfId="0" applyNumberFormat="1" applyFont="1" applyFill="1" applyBorder="1" applyAlignment="1">
      <alignment horizontal="left" vertical="center" wrapText="1"/>
    </xf>
    <xf numFmtId="49" fontId="15" fillId="4" borderId="32" xfId="0" applyNumberFormat="1" applyFont="1" applyFill="1" applyBorder="1" applyAlignment="1">
      <alignment horizontal="left" vertical="center" wrapText="1"/>
    </xf>
    <xf numFmtId="49" fontId="15" fillId="4" borderId="35" xfId="0" applyNumberFormat="1" applyFont="1" applyFill="1" applyBorder="1" applyAlignment="1">
      <alignment horizontal="left" vertical="center" wrapText="1"/>
    </xf>
    <xf numFmtId="49" fontId="15" fillId="4" borderId="96" xfId="0" applyNumberFormat="1" applyFont="1" applyFill="1" applyBorder="1" applyAlignment="1">
      <alignment horizontal="left" vertical="center" wrapText="1"/>
    </xf>
    <xf numFmtId="49" fontId="15" fillId="4" borderId="20" xfId="0" applyNumberFormat="1" applyFont="1" applyFill="1" applyBorder="1" applyAlignment="1">
      <alignment horizontal="left" vertical="center" wrapText="1"/>
    </xf>
    <xf numFmtId="49" fontId="15" fillId="4" borderId="21" xfId="0" applyNumberFormat="1" applyFont="1" applyFill="1" applyBorder="1" applyAlignment="1">
      <alignment horizontal="left" vertical="center" wrapText="1"/>
    </xf>
    <xf numFmtId="0" fontId="11" fillId="4" borderId="4" xfId="0" applyFont="1" applyFill="1" applyBorder="1" applyAlignment="1">
      <alignment horizontal="center" vertical="center" wrapText="1"/>
    </xf>
    <xf numFmtId="0" fontId="11" fillId="4" borderId="94" xfId="0" applyFont="1" applyFill="1" applyBorder="1" applyAlignment="1">
      <alignment horizontal="center" vertical="center" wrapText="1"/>
    </xf>
    <xf numFmtId="0" fontId="11" fillId="4" borderId="45" xfId="0" applyFont="1" applyFill="1" applyBorder="1" applyAlignment="1">
      <alignment horizontal="left" vertical="center" wrapText="1"/>
    </xf>
    <xf numFmtId="0" fontId="11" fillId="4" borderId="98" xfId="0" applyFont="1" applyFill="1" applyBorder="1" applyAlignment="1">
      <alignment horizontal="left" vertical="center" wrapText="1"/>
    </xf>
    <xf numFmtId="0" fontId="11" fillId="4" borderId="93" xfId="0" applyFont="1" applyFill="1" applyBorder="1" applyAlignment="1">
      <alignment horizontal="left" vertical="center" wrapText="1"/>
    </xf>
    <xf numFmtId="0" fontId="11" fillId="4" borderId="114" xfId="0" applyFont="1" applyFill="1" applyBorder="1" applyAlignment="1">
      <alignment horizontal="left" vertical="center" wrapText="1"/>
    </xf>
    <xf numFmtId="0" fontId="11" fillId="4" borderId="42" xfId="0" applyFont="1" applyFill="1" applyBorder="1" applyAlignment="1">
      <alignment horizontal="left" vertical="center" wrapText="1"/>
    </xf>
    <xf numFmtId="0" fontId="11" fillId="4" borderId="35" xfId="0" applyFont="1" applyFill="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20" fillId="0" borderId="0" xfId="0" applyFont="1" applyAlignment="1">
      <alignment horizontal="left" vertical="center"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8" fillId="2" borderId="26" xfId="0" applyFont="1" applyFill="1" applyBorder="1" applyAlignment="1" applyProtection="1">
      <alignment horizontal="center" vertical="center" wrapText="1"/>
      <protection locked="0"/>
    </xf>
    <xf numFmtId="0" fontId="8" fillId="2" borderId="100"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21" fillId="0" borderId="0" xfId="0" applyFont="1" applyAlignment="1">
      <alignment horizontal="center" vertical="top"/>
    </xf>
    <xf numFmtId="14" fontId="8" fillId="5" borderId="110" xfId="0" applyNumberFormat="1" applyFont="1" applyFill="1" applyBorder="1" applyAlignment="1" applyProtection="1">
      <alignment horizontal="center" vertical="center" wrapText="1"/>
      <protection locked="0"/>
    </xf>
    <xf numFmtId="14" fontId="8" fillId="5" borderId="111" xfId="0" applyNumberFormat="1" applyFont="1" applyFill="1" applyBorder="1" applyAlignment="1" applyProtection="1">
      <alignment horizontal="center" vertical="center" wrapText="1"/>
      <protection locked="0"/>
    </xf>
    <xf numFmtId="14" fontId="8" fillId="5" borderId="112" xfId="0" applyNumberFormat="1" applyFont="1" applyFill="1" applyBorder="1" applyAlignment="1" applyProtection="1">
      <alignment horizontal="center" vertical="center" wrapText="1"/>
      <protection locked="0"/>
    </xf>
    <xf numFmtId="14" fontId="8" fillId="5" borderId="113" xfId="0" applyNumberFormat="1" applyFont="1" applyFill="1" applyBorder="1" applyAlignment="1" applyProtection="1">
      <alignment horizontal="center" vertical="center" wrapText="1"/>
      <protection locked="0"/>
    </xf>
    <xf numFmtId="0" fontId="11" fillId="2" borderId="73" xfId="0" applyFont="1" applyFill="1" applyBorder="1" applyAlignment="1">
      <alignment horizontal="center" vertical="center" wrapText="1"/>
    </xf>
    <xf numFmtId="0" fontId="11" fillId="2" borderId="110" xfId="0" applyFont="1" applyFill="1" applyBorder="1" applyAlignment="1">
      <alignment horizontal="center" vertical="center" wrapText="1"/>
    </xf>
    <xf numFmtId="49" fontId="13" fillId="0" borderId="48" xfId="0" applyNumberFormat="1" applyFont="1" applyBorder="1" applyAlignment="1">
      <alignment horizontal="left" vertical="center" wrapText="1"/>
    </xf>
    <xf numFmtId="0" fontId="11" fillId="2" borderId="104" xfId="0" applyFont="1" applyFill="1" applyBorder="1" applyAlignment="1">
      <alignment horizontal="center" vertical="center" wrapText="1"/>
    </xf>
    <xf numFmtId="176" fontId="14" fillId="3" borderId="45" xfId="0" applyNumberFormat="1" applyFont="1" applyFill="1" applyBorder="1" applyAlignment="1" applyProtection="1">
      <alignment horizontal="center" vertical="center" wrapText="1"/>
      <protection locked="0"/>
    </xf>
    <xf numFmtId="176" fontId="14" fillId="3" borderId="105" xfId="0" applyNumberFormat="1" applyFont="1" applyFill="1" applyBorder="1" applyAlignment="1" applyProtection="1">
      <alignment horizontal="center" vertical="center" wrapText="1"/>
      <protection locked="0"/>
    </xf>
    <xf numFmtId="0" fontId="11" fillId="4" borderId="47" xfId="0" applyFont="1" applyFill="1" applyBorder="1" applyAlignment="1">
      <alignment horizontal="left" vertical="center" wrapText="1"/>
    </xf>
    <xf numFmtId="0" fontId="11" fillId="4" borderId="36" xfId="0" applyFont="1" applyFill="1" applyBorder="1" applyAlignment="1">
      <alignment horizontal="left" vertical="center" wrapText="1"/>
    </xf>
    <xf numFmtId="0" fontId="5" fillId="2" borderId="80" xfId="0" applyFont="1" applyFill="1" applyBorder="1" applyAlignment="1" applyProtection="1">
      <alignment horizontal="center" vertical="center" wrapText="1"/>
      <protection hidden="1"/>
    </xf>
    <xf numFmtId="0" fontId="5" fillId="2" borderId="17" xfId="0" applyFont="1" applyFill="1" applyBorder="1" applyAlignment="1" applyProtection="1">
      <alignment horizontal="center" vertical="center" wrapText="1"/>
      <protection hidden="1"/>
    </xf>
    <xf numFmtId="14" fontId="2" fillId="2" borderId="31" xfId="0" applyNumberFormat="1" applyFont="1" applyFill="1" applyBorder="1" applyAlignment="1" applyProtection="1">
      <alignment horizontal="center" vertical="center" wrapText="1"/>
      <protection hidden="1"/>
    </xf>
    <xf numFmtId="14" fontId="2" fillId="2" borderId="32" xfId="0" applyNumberFormat="1" applyFont="1" applyFill="1" applyBorder="1" applyAlignment="1" applyProtection="1">
      <alignment horizontal="center" vertical="center" wrapText="1"/>
      <protection hidden="1"/>
    </xf>
    <xf numFmtId="14" fontId="2" fillId="2" borderId="35" xfId="0" applyNumberFormat="1" applyFont="1" applyFill="1" applyBorder="1" applyAlignment="1" applyProtection="1">
      <alignment horizontal="center" vertical="center" wrapText="1"/>
      <protection hidden="1"/>
    </xf>
    <xf numFmtId="0" fontId="7" fillId="3" borderId="0" xfId="0" applyFont="1" applyFill="1" applyAlignment="1" applyProtection="1">
      <alignment horizontal="left" vertical="center" wrapText="1"/>
      <protection hidden="1"/>
    </xf>
    <xf numFmtId="14" fontId="4" fillId="2" borderId="88" xfId="0" applyNumberFormat="1" applyFont="1" applyFill="1" applyBorder="1" applyAlignment="1" applyProtection="1">
      <alignment horizontal="center" vertical="center" wrapText="1"/>
      <protection hidden="1"/>
    </xf>
    <xf numFmtId="14" fontId="4" fillId="2" borderId="90" xfId="0" applyNumberFormat="1" applyFont="1" applyFill="1" applyBorder="1" applyAlignment="1" applyProtection="1">
      <alignment horizontal="center" vertical="center" wrapText="1"/>
      <protection hidden="1"/>
    </xf>
    <xf numFmtId="14" fontId="4" fillId="2" borderId="89" xfId="0" applyNumberFormat="1" applyFont="1" applyFill="1" applyBorder="1" applyAlignment="1" applyProtection="1">
      <alignment horizontal="center" vertical="center" wrapText="1"/>
      <protection hidden="1"/>
    </xf>
    <xf numFmtId="0" fontId="5" fillId="2" borderId="81" xfId="0" applyFont="1" applyFill="1" applyBorder="1" applyAlignment="1" applyProtection="1">
      <alignment horizontal="center" vertical="center" wrapText="1"/>
      <protection hidden="1"/>
    </xf>
    <xf numFmtId="0" fontId="5" fillId="2" borderId="83" xfId="0" applyFont="1" applyFill="1" applyBorder="1" applyAlignment="1" applyProtection="1">
      <alignment horizontal="center" vertical="center" wrapText="1"/>
      <protection hidden="1"/>
    </xf>
    <xf numFmtId="0" fontId="2" fillId="2" borderId="81" xfId="0" applyFont="1" applyFill="1" applyBorder="1" applyAlignment="1" applyProtection="1">
      <alignment horizontal="center" vertical="center" wrapText="1"/>
      <protection hidden="1"/>
    </xf>
    <xf numFmtId="0" fontId="2" fillId="2" borderId="83" xfId="0" applyFont="1" applyFill="1" applyBorder="1" applyAlignment="1" applyProtection="1">
      <alignment horizontal="center" vertical="center" wrapText="1"/>
      <protection hidden="1"/>
    </xf>
    <xf numFmtId="0" fontId="2" fillId="2" borderId="84" xfId="0" applyFont="1" applyFill="1" applyBorder="1" applyAlignment="1" applyProtection="1">
      <alignment horizontal="center" vertical="center" wrapText="1"/>
      <protection hidden="1"/>
    </xf>
    <xf numFmtId="0" fontId="2" fillId="2" borderId="31" xfId="0" applyFont="1" applyFill="1" applyBorder="1" applyAlignment="1" applyProtection="1">
      <alignment horizontal="center" vertical="center" wrapText="1"/>
      <protection hidden="1"/>
    </xf>
    <xf numFmtId="0" fontId="2" fillId="2" borderId="32" xfId="0" applyFont="1" applyFill="1" applyBorder="1" applyAlignment="1" applyProtection="1">
      <alignment horizontal="center" vertical="center" wrapText="1"/>
      <protection hidden="1"/>
    </xf>
    <xf numFmtId="0" fontId="2" fillId="2" borderId="35" xfId="0" applyFont="1" applyFill="1" applyBorder="1" applyAlignment="1" applyProtection="1">
      <alignment horizontal="center" vertical="center" wrapText="1"/>
      <protection hidden="1"/>
    </xf>
    <xf numFmtId="0" fontId="5" fillId="4" borderId="40" xfId="0" applyFont="1" applyFill="1" applyBorder="1" applyAlignment="1" applyProtection="1">
      <alignment horizontal="center" vertical="center" wrapText="1"/>
      <protection hidden="1"/>
    </xf>
    <xf numFmtId="0" fontId="5" fillId="4" borderId="92" xfId="0" applyFont="1" applyFill="1" applyBorder="1" applyAlignment="1" applyProtection="1">
      <alignment horizontal="center" vertical="center" wrapText="1"/>
      <protection hidden="1"/>
    </xf>
    <xf numFmtId="0" fontId="5" fillId="4" borderId="91" xfId="0" applyFont="1" applyFill="1" applyBorder="1" applyAlignment="1" applyProtection="1">
      <alignment horizontal="center" vertical="center" wrapText="1"/>
      <protection hidden="1"/>
    </xf>
    <xf numFmtId="0" fontId="5" fillId="4" borderId="87" xfId="0" applyFont="1" applyFill="1" applyBorder="1" applyAlignment="1" applyProtection="1">
      <alignment horizontal="center" vertical="center" wrapText="1"/>
      <protection hidden="1"/>
    </xf>
    <xf numFmtId="0" fontId="5" fillId="2" borderId="31" xfId="0" applyFont="1" applyFill="1" applyBorder="1" applyAlignment="1" applyProtection="1">
      <alignment horizontal="center" vertical="center" wrapText="1"/>
      <protection hidden="1"/>
    </xf>
    <xf numFmtId="0" fontId="5" fillId="2" borderId="35" xfId="0" applyFont="1" applyFill="1" applyBorder="1" applyAlignment="1" applyProtection="1">
      <alignment horizontal="center" vertical="center" wrapText="1"/>
      <protection hidden="1"/>
    </xf>
    <xf numFmtId="0" fontId="2" fillId="2" borderId="33" xfId="0" applyFont="1" applyFill="1" applyBorder="1" applyAlignment="1" applyProtection="1">
      <alignment horizontal="center" vertical="center" wrapText="1"/>
      <protection hidden="1"/>
    </xf>
    <xf numFmtId="0" fontId="2" fillId="2" borderId="34" xfId="0" applyFont="1" applyFill="1" applyBorder="1" applyAlignment="1" applyProtection="1">
      <alignment horizontal="center" vertical="center" wrapText="1"/>
      <protection hidden="1"/>
    </xf>
    <xf numFmtId="0" fontId="2" fillId="2" borderId="36" xfId="0" applyFont="1" applyFill="1" applyBorder="1" applyAlignment="1" applyProtection="1">
      <alignment horizontal="center" vertical="center" wrapText="1"/>
      <protection hidden="1"/>
    </xf>
    <xf numFmtId="0" fontId="11" fillId="4" borderId="46" xfId="0" applyFont="1" applyFill="1" applyBorder="1" applyAlignment="1" applyProtection="1">
      <alignment horizontal="center" vertical="center" wrapText="1"/>
      <protection hidden="1"/>
    </xf>
    <xf numFmtId="0" fontId="11" fillId="4" borderId="48" xfId="0" applyFont="1" applyFill="1" applyBorder="1" applyAlignment="1" applyProtection="1">
      <alignment horizontal="center" vertical="center" wrapText="1"/>
      <protection hidden="1"/>
    </xf>
    <xf numFmtId="0" fontId="11" fillId="4" borderId="49" xfId="0" applyFont="1" applyFill="1" applyBorder="1" applyAlignment="1" applyProtection="1">
      <alignment horizontal="center" vertical="center" wrapText="1"/>
      <protection hidden="1"/>
    </xf>
    <xf numFmtId="49" fontId="5" fillId="2" borderId="37" xfId="0" applyNumberFormat="1" applyFont="1" applyFill="1" applyBorder="1" applyAlignment="1" applyProtection="1">
      <alignment horizontal="center" vertical="center" wrapText="1"/>
      <protection hidden="1"/>
    </xf>
    <xf numFmtId="49" fontId="5" fillId="2" borderId="11" xfId="0" applyNumberFormat="1" applyFont="1" applyFill="1" applyBorder="1" applyAlignment="1" applyProtection="1">
      <alignment horizontal="center" vertical="center" wrapText="1"/>
      <protection hidden="1"/>
    </xf>
    <xf numFmtId="49" fontId="5" fillId="2" borderId="38" xfId="0" applyNumberFormat="1" applyFont="1" applyFill="1" applyBorder="1" applyAlignment="1" applyProtection="1">
      <alignment horizontal="center" vertical="center" wrapText="1"/>
      <protection hidden="1"/>
    </xf>
    <xf numFmtId="49" fontId="5" fillId="2" borderId="13" xfId="0" applyNumberFormat="1" applyFont="1" applyFill="1" applyBorder="1" applyAlignment="1" applyProtection="1">
      <alignment horizontal="center" vertical="center" wrapText="1"/>
      <protection hidden="1"/>
    </xf>
    <xf numFmtId="0" fontId="7" fillId="3" borderId="20" xfId="0" applyFont="1" applyFill="1" applyBorder="1" applyAlignment="1" applyProtection="1">
      <alignment horizontal="left" vertical="center" wrapText="1"/>
      <protection hidden="1"/>
    </xf>
    <xf numFmtId="0" fontId="3" fillId="3" borderId="20" xfId="0" applyFont="1" applyFill="1" applyBorder="1" applyAlignment="1" applyProtection="1">
      <alignment horizontal="left" vertical="center" wrapText="1"/>
      <protection hidden="1"/>
    </xf>
    <xf numFmtId="49" fontId="5" fillId="2" borderId="46" xfId="0" applyNumberFormat="1" applyFont="1" applyFill="1" applyBorder="1" applyAlignment="1" applyProtection="1">
      <alignment horizontal="center" vertical="center" wrapText="1"/>
      <protection hidden="1"/>
    </xf>
    <xf numFmtId="49" fontId="5" fillId="2" borderId="48" xfId="0" applyNumberFormat="1" applyFont="1" applyFill="1" applyBorder="1" applyAlignment="1" applyProtection="1">
      <alignment horizontal="center" vertical="center" wrapText="1"/>
      <protection hidden="1"/>
    </xf>
    <xf numFmtId="49" fontId="5" fillId="2" borderId="49" xfId="0" applyNumberFormat="1" applyFont="1" applyFill="1" applyBorder="1" applyAlignment="1" applyProtection="1">
      <alignment horizontal="center" vertical="center" wrapText="1"/>
      <protection hidden="1"/>
    </xf>
    <xf numFmtId="0" fontId="0" fillId="4" borderId="1"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18" xfId="0" applyFill="1" applyBorder="1" applyAlignment="1">
      <alignment horizontal="center" vertical="center" wrapText="1"/>
    </xf>
    <xf numFmtId="176" fontId="0" fillId="5" borderId="22" xfId="0" applyNumberFormat="1" applyFill="1" applyBorder="1" applyAlignment="1">
      <alignment horizontal="center" vertical="center" wrapText="1"/>
    </xf>
    <xf numFmtId="176" fontId="0" fillId="5" borderId="18" xfId="0" applyNumberFormat="1" applyFill="1" applyBorder="1" applyAlignment="1">
      <alignment horizontal="center" vertical="center" wrapText="1"/>
    </xf>
    <xf numFmtId="0" fontId="0" fillId="5" borderId="1" xfId="0" applyFill="1" applyBorder="1" applyAlignment="1">
      <alignment horizontal="center" vertical="center" wrapText="1"/>
    </xf>
  </cellXfs>
  <cellStyles count="1">
    <cellStyle name="標準" xfId="0" builtinId="0"/>
  </cellStyles>
  <dxfs count="16">
    <dxf>
      <font>
        <color auto="1"/>
      </font>
      <fill>
        <patternFill>
          <bgColor rgb="FFFFFFCC"/>
        </patternFill>
      </fill>
    </dxf>
    <dxf>
      <font>
        <color rgb="FFEAEAEA"/>
      </font>
      <fill>
        <patternFill>
          <bgColor rgb="FFEAEAEA"/>
        </patternFill>
      </fill>
    </dxf>
    <dxf>
      <font>
        <color rgb="FFFF0000"/>
      </font>
      <fill>
        <patternFill>
          <bgColor rgb="FFFFCCCC"/>
        </patternFill>
      </fill>
    </dxf>
    <dxf>
      <fill>
        <patternFill>
          <bgColor rgb="FFFFFFCC"/>
        </patternFill>
      </fill>
    </dxf>
    <dxf>
      <font>
        <color rgb="FFEAEAEA"/>
      </font>
      <fill>
        <patternFill>
          <bgColor rgb="FFEAEAEA"/>
        </patternFill>
      </fill>
    </dxf>
    <dxf>
      <font>
        <color rgb="FFFF0000"/>
      </font>
      <fill>
        <patternFill>
          <bgColor rgb="FFFFCCCC"/>
        </patternFill>
      </fill>
    </dxf>
    <dxf>
      <fill>
        <patternFill>
          <bgColor rgb="FFFFFFCC"/>
        </patternFill>
      </fill>
    </dxf>
    <dxf>
      <font>
        <color rgb="FFEAEAEA"/>
      </font>
      <fill>
        <patternFill>
          <bgColor rgb="FFEAEAEA"/>
        </patternFill>
      </fill>
    </dxf>
    <dxf>
      <font>
        <color rgb="FFFF0000"/>
      </font>
      <fill>
        <patternFill>
          <bgColor rgb="FFFFCCCC"/>
        </patternFill>
      </fill>
    </dxf>
    <dxf>
      <fill>
        <patternFill>
          <bgColor rgb="FFFFFFCC"/>
        </patternFill>
      </fill>
    </dxf>
    <dxf>
      <font>
        <color rgb="FFEAEAEA"/>
      </font>
      <fill>
        <patternFill>
          <bgColor rgb="FFEAEAEA"/>
        </patternFill>
      </fill>
    </dxf>
    <dxf>
      <font>
        <color rgb="FFFF0000"/>
      </font>
      <fill>
        <patternFill>
          <bgColor rgb="FFFFCCCC"/>
        </patternFill>
      </fill>
    </dxf>
    <dxf>
      <fill>
        <patternFill>
          <bgColor rgb="FFFFFFCC"/>
        </patternFill>
      </fill>
    </dxf>
    <dxf>
      <font>
        <color rgb="FFEAEAEA"/>
      </font>
      <fill>
        <patternFill>
          <bgColor rgb="FFEAEAEA"/>
        </patternFill>
      </fill>
    </dxf>
    <dxf>
      <font>
        <color rgb="FFFF0000"/>
      </font>
      <fill>
        <patternFill>
          <bgColor rgb="FFFFCCCC"/>
        </patternFill>
      </fill>
    </dxf>
    <dxf>
      <font>
        <color rgb="FFEAEAEA"/>
      </font>
    </dxf>
  </dxfs>
  <tableStyles count="0" defaultTableStyle="TableStyleMedium2" defaultPivotStyle="PivotStyleLight16"/>
  <colors>
    <mruColors>
      <color rgb="FFFFFFCC"/>
      <color rgb="FFEAEAEA"/>
      <color rgb="FFFFCC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22281</xdr:colOff>
      <xdr:row>52</xdr:row>
      <xdr:rowOff>22281</xdr:rowOff>
    </xdr:from>
    <xdr:to>
      <xdr:col>15</xdr:col>
      <xdr:colOff>122697</xdr:colOff>
      <xdr:row>100</xdr:row>
      <xdr:rowOff>60503</xdr:rowOff>
    </xdr:to>
    <xdr:grpSp>
      <xdr:nvGrpSpPr>
        <xdr:cNvPr id="19" name="グループ化 18">
          <a:extLst>
            <a:ext uri="{FF2B5EF4-FFF2-40B4-BE49-F238E27FC236}">
              <a16:creationId xmlns:a16="http://schemas.microsoft.com/office/drawing/2014/main" id="{2CABD4AC-6B40-4D97-8994-0875316A8DD1}"/>
            </a:ext>
          </a:extLst>
        </xdr:cNvPr>
        <xdr:cNvGrpSpPr/>
      </xdr:nvGrpSpPr>
      <xdr:grpSpPr>
        <a:xfrm>
          <a:off x="708081" y="9242481"/>
          <a:ext cx="9701616" cy="8267822"/>
          <a:chOff x="705840" y="9076634"/>
          <a:chExt cx="9670239" cy="8106457"/>
        </a:xfrm>
      </xdr:grpSpPr>
      <xdr:pic>
        <xdr:nvPicPr>
          <xdr:cNvPr id="3" name="図 2">
            <a:extLst>
              <a:ext uri="{FF2B5EF4-FFF2-40B4-BE49-F238E27FC236}">
                <a16:creationId xmlns:a16="http://schemas.microsoft.com/office/drawing/2014/main" id="{7A4B054A-C8FE-4A55-97C0-681391E89140}"/>
              </a:ext>
            </a:extLst>
          </xdr:cNvPr>
          <xdr:cNvPicPr>
            <a:picLocks noChangeAspect="1"/>
          </xdr:cNvPicPr>
        </xdr:nvPicPr>
        <xdr:blipFill>
          <a:blip xmlns:r="http://schemas.openxmlformats.org/officeDocument/2006/relationships" r:embed="rId1"/>
          <a:stretch>
            <a:fillRect/>
          </a:stretch>
        </xdr:blipFill>
        <xdr:spPr>
          <a:xfrm>
            <a:off x="705840" y="9076634"/>
            <a:ext cx="9670239" cy="8106457"/>
          </a:xfrm>
          <a:prstGeom prst="rect">
            <a:avLst/>
          </a:prstGeom>
        </xdr:spPr>
      </xdr:pic>
      <xdr:pic>
        <xdr:nvPicPr>
          <xdr:cNvPr id="4" name="図 3">
            <a:extLst>
              <a:ext uri="{FF2B5EF4-FFF2-40B4-BE49-F238E27FC236}">
                <a16:creationId xmlns:a16="http://schemas.microsoft.com/office/drawing/2014/main" id="{B6FDCA79-271A-4307-A3C3-C283C135B4A5}"/>
              </a:ext>
            </a:extLst>
          </xdr:cNvPr>
          <xdr:cNvPicPr>
            <a:picLocks noChangeAspect="1"/>
          </xdr:cNvPicPr>
        </xdr:nvPicPr>
        <xdr:blipFill>
          <a:blip xmlns:r="http://schemas.openxmlformats.org/officeDocument/2006/relationships" r:embed="rId2">
            <a:biLevel thresh="75000"/>
          </a:blip>
          <a:stretch>
            <a:fillRect/>
          </a:stretch>
        </xdr:blipFill>
        <xdr:spPr>
          <a:xfrm>
            <a:off x="4818970" y="9209984"/>
            <a:ext cx="727953" cy="117221"/>
          </a:xfrm>
          <a:prstGeom prst="rect">
            <a:avLst/>
          </a:prstGeom>
        </xdr:spPr>
      </xdr:pic>
    </xdr:grpSp>
    <xdr:clientData/>
  </xdr:twoCellAnchor>
  <xdr:twoCellAnchor editAs="oneCell">
    <xdr:from>
      <xdr:col>1</xdr:col>
      <xdr:colOff>7901</xdr:colOff>
      <xdr:row>2</xdr:row>
      <xdr:rowOff>0</xdr:rowOff>
    </xdr:from>
    <xdr:to>
      <xdr:col>9</xdr:col>
      <xdr:colOff>387645</xdr:colOff>
      <xdr:row>50</xdr:row>
      <xdr:rowOff>114803</xdr:rowOff>
    </xdr:to>
    <xdr:pic>
      <xdr:nvPicPr>
        <xdr:cNvPr id="21" name="図 20">
          <a:extLst>
            <a:ext uri="{FF2B5EF4-FFF2-40B4-BE49-F238E27FC236}">
              <a16:creationId xmlns:a16="http://schemas.microsoft.com/office/drawing/2014/main" id="{85727F53-284B-4CB5-A91B-3F8BAD23E3D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7058" y="487326"/>
          <a:ext cx="5253000" cy="8122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111440</xdr:colOff>
      <xdr:row>47</xdr:row>
      <xdr:rowOff>99679</xdr:rowOff>
    </xdr:from>
    <xdr:to>
      <xdr:col>20</xdr:col>
      <xdr:colOff>345350</xdr:colOff>
      <xdr:row>54</xdr:row>
      <xdr:rowOff>64859</xdr:rowOff>
    </xdr:to>
    <xdr:sp macro="" textlink="">
      <xdr:nvSpPr>
        <xdr:cNvPr id="5" name="角丸四角形吹き出し 14">
          <a:extLst>
            <a:ext uri="{FF2B5EF4-FFF2-40B4-BE49-F238E27FC236}">
              <a16:creationId xmlns:a16="http://schemas.microsoft.com/office/drawing/2014/main" id="{1C2EBAE2-2B9E-4443-9337-24FEE70D2A3B}"/>
            </a:ext>
          </a:extLst>
        </xdr:cNvPr>
        <xdr:cNvSpPr/>
      </xdr:nvSpPr>
      <xdr:spPr>
        <a:xfrm>
          <a:off x="8030481" y="8063022"/>
          <a:ext cx="4498009" cy="1327477"/>
        </a:xfrm>
        <a:prstGeom prst="wedgeRoundRectCallout">
          <a:avLst>
            <a:gd name="adj1" fmla="val -63235"/>
            <a:gd name="adj2" fmla="val 83245"/>
            <a:gd name="adj3" fmla="val 16667"/>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100">
              <a:solidFill>
                <a:sysClr val="windowText" lastClr="000000"/>
              </a:solidFill>
            </a:rPr>
            <a:t>①調査対象とする「データ期間</a:t>
          </a:r>
          <a:r>
            <a:rPr kumimoji="1" lang="ja-JP" altLang="en-US" sz="1100" u="none">
              <a:solidFill>
                <a:sysClr val="windowText" lastClr="000000"/>
              </a:solidFill>
            </a:rPr>
            <a:t>（年月日）</a:t>
          </a:r>
          <a:r>
            <a:rPr kumimoji="1" lang="ja-JP" altLang="en-US" sz="1100">
              <a:solidFill>
                <a:sysClr val="windowText" lastClr="000000"/>
              </a:solidFill>
            </a:rPr>
            <a:t>」を設定する場合には、「データ期間</a:t>
          </a:r>
          <a:r>
            <a:rPr kumimoji="1" lang="ja-JP" altLang="en-US" sz="1100" u="none">
              <a:solidFill>
                <a:sysClr val="windowText" lastClr="000000"/>
              </a:solidFill>
            </a:rPr>
            <a:t>（年月日）</a:t>
          </a:r>
          <a:r>
            <a:rPr kumimoji="1" lang="ja-JP" altLang="en-US" sz="1100">
              <a:solidFill>
                <a:sysClr val="windowText" lastClr="000000"/>
              </a:solidFill>
            </a:rPr>
            <a:t>」に</a:t>
          </a:r>
          <a:r>
            <a:rPr kumimoji="1" lang="ja-JP" altLang="ja-JP" sz="1100">
              <a:solidFill>
                <a:sysClr val="windowText" lastClr="000000"/>
              </a:solidFill>
              <a:effectLst/>
              <a:latin typeface="+mn-lt"/>
              <a:ea typeface="+mn-ea"/>
              <a:cs typeface="+mn-cs"/>
            </a:rPr>
            <a:t>「医薬品</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」又は「傷病</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」の「開始日」を有する患者が抽出されます。</a:t>
          </a:r>
          <a:r>
            <a:rPr kumimoji="1" lang="ja-JP" altLang="en-US" sz="1100">
              <a:solidFill>
                <a:sysClr val="windowText" lastClr="000000"/>
              </a:solidFill>
              <a:effectLst/>
              <a:latin typeface="+mn-lt"/>
              <a:ea typeface="+mn-ea"/>
              <a:cs typeface="+mn-cs"/>
            </a:rPr>
            <a:t>データ期間（年月日）は、</a:t>
          </a:r>
          <a:r>
            <a:rPr kumimoji="1" lang="ja-JP" altLang="ja-JP" sz="1100" baseline="0">
              <a:solidFill>
                <a:sysClr val="windowText" lastClr="000000"/>
              </a:solidFill>
              <a:effectLst/>
              <a:latin typeface="+mn-lt"/>
              <a:ea typeface="+mn-ea"/>
              <a:cs typeface="+mn-cs"/>
            </a:rPr>
            <a:t>任意の期間を最大３年間の範囲内で指定してください。なお、１回の依頼で複数のデータ期間を設定する場合は、全体のデータ期間を最大３年間の範囲内で指定し、各条件は指定した３年間の範囲で設定してください。</a:t>
          </a:r>
          <a:endParaRPr lang="ja-JP" altLang="ja-JP">
            <a:solidFill>
              <a:sysClr val="windowText" lastClr="000000"/>
            </a:solidFill>
            <a:effectLst/>
          </a:endParaRPr>
        </a:p>
      </xdr:txBody>
    </xdr:sp>
    <xdr:clientData/>
  </xdr:twoCellAnchor>
  <xdr:twoCellAnchor>
    <xdr:from>
      <xdr:col>13</xdr:col>
      <xdr:colOff>365195</xdr:colOff>
      <xdr:row>57</xdr:row>
      <xdr:rowOff>54805</xdr:rowOff>
    </xdr:from>
    <xdr:to>
      <xdr:col>20</xdr:col>
      <xdr:colOff>126</xdr:colOff>
      <xdr:row>61</xdr:row>
      <xdr:rowOff>129077</xdr:rowOff>
    </xdr:to>
    <xdr:sp macro="" textlink="">
      <xdr:nvSpPr>
        <xdr:cNvPr id="6" name="角丸四角形吹き出し 15">
          <a:extLst>
            <a:ext uri="{FF2B5EF4-FFF2-40B4-BE49-F238E27FC236}">
              <a16:creationId xmlns:a16="http://schemas.microsoft.com/office/drawing/2014/main" id="{F470765D-3C86-47A9-9F27-6216A54092EB}"/>
            </a:ext>
          </a:extLst>
        </xdr:cNvPr>
        <xdr:cNvSpPr/>
      </xdr:nvSpPr>
      <xdr:spPr>
        <a:xfrm>
          <a:off x="8289995" y="9833805"/>
          <a:ext cx="3902131" cy="734672"/>
        </a:xfrm>
        <a:prstGeom prst="wedgeRoundRectCallout">
          <a:avLst>
            <a:gd name="adj1" fmla="val -58855"/>
            <a:gd name="adj2" fmla="val 1863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②新規患者確認期間（</a:t>
          </a:r>
          <a:r>
            <a:rPr lang="ja-JP" altLang="en-US" sz="1100" b="0" i="0" u="none" strike="noStrike" baseline="0">
              <a:solidFill>
                <a:schemeClr val="dk1"/>
              </a:solidFill>
              <a:latin typeface="+mn-lt"/>
              <a:ea typeface="+mn-ea"/>
              <a:cs typeface="+mn-cs"/>
            </a:rPr>
            <a:t>医薬品の新規の処方、又は傷病の新規の診断を特定する際に用いる期間）を</a:t>
          </a:r>
          <a:r>
            <a:rPr lang="en-US" altLang="ja-JP" sz="1100" b="0" i="0" u="none" strike="noStrike" baseline="0">
              <a:solidFill>
                <a:schemeClr val="dk1"/>
              </a:solidFill>
              <a:latin typeface="+mn-lt"/>
              <a:ea typeface="+mn-ea"/>
              <a:cs typeface="+mn-cs"/>
            </a:rPr>
            <a:t>90</a:t>
          </a:r>
          <a:r>
            <a:rPr lang="ja-JP" altLang="en-US" sz="1100" b="0" i="0" u="none" strike="noStrike" baseline="0">
              <a:solidFill>
                <a:schemeClr val="dk1"/>
              </a:solidFill>
              <a:latin typeface="+mn-lt"/>
              <a:ea typeface="+mn-ea"/>
              <a:cs typeface="+mn-cs"/>
            </a:rPr>
            <a:t>、</a:t>
          </a:r>
          <a:r>
            <a:rPr lang="en-US" altLang="ja-JP" sz="1100" b="0" i="0" u="none" strike="noStrike" baseline="0">
              <a:solidFill>
                <a:schemeClr val="dk1"/>
              </a:solidFill>
              <a:latin typeface="+mn-lt"/>
              <a:ea typeface="+mn-ea"/>
              <a:cs typeface="+mn-cs"/>
            </a:rPr>
            <a:t>180</a:t>
          </a:r>
          <a:r>
            <a:rPr lang="ja-JP" altLang="en-US" sz="1100" b="0" i="0" u="none" strike="noStrike" baseline="0">
              <a:solidFill>
                <a:schemeClr val="dk1"/>
              </a:solidFill>
              <a:latin typeface="+mn-lt"/>
              <a:ea typeface="+mn-ea"/>
              <a:cs typeface="+mn-cs"/>
            </a:rPr>
            <a:t>、</a:t>
          </a:r>
          <a:r>
            <a:rPr lang="en-US" altLang="ja-JP" sz="1100" b="0" i="0" u="none" strike="noStrike" baseline="0">
              <a:solidFill>
                <a:schemeClr val="dk1"/>
              </a:solidFill>
              <a:latin typeface="+mn-lt"/>
              <a:ea typeface="+mn-ea"/>
              <a:cs typeface="+mn-cs"/>
            </a:rPr>
            <a:t>360</a:t>
          </a:r>
          <a:r>
            <a:rPr lang="ja-JP" altLang="en-US" sz="1100" b="0" i="0" u="none" strike="noStrike" baseline="0">
              <a:solidFill>
                <a:schemeClr val="dk1"/>
              </a:solidFill>
              <a:latin typeface="+mn-lt"/>
              <a:ea typeface="+mn-ea"/>
              <a:cs typeface="+mn-cs"/>
            </a:rPr>
            <a:t>日から選択できます</a:t>
          </a:r>
          <a:r>
            <a:rPr kumimoji="1" lang="ja-JP" altLang="ja-JP" sz="1100">
              <a:solidFill>
                <a:schemeClr val="dk1"/>
              </a:solidFill>
              <a:effectLst/>
              <a:latin typeface="+mn-lt"/>
              <a:ea typeface="+mn-ea"/>
              <a:cs typeface="+mn-cs"/>
            </a:rPr>
            <a:t>。</a:t>
          </a:r>
          <a:endParaRPr kumimoji="1" lang="ja-JP" altLang="en-US" sz="1100"/>
        </a:p>
      </xdr:txBody>
    </xdr:sp>
    <xdr:clientData/>
  </xdr:twoCellAnchor>
  <xdr:twoCellAnchor>
    <xdr:from>
      <xdr:col>14</xdr:col>
      <xdr:colOff>195439</xdr:colOff>
      <xdr:row>83</xdr:row>
      <xdr:rowOff>42687</xdr:rowOff>
    </xdr:from>
    <xdr:to>
      <xdr:col>20</xdr:col>
      <xdr:colOff>437796</xdr:colOff>
      <xdr:row>89</xdr:row>
      <xdr:rowOff>103372</xdr:rowOff>
    </xdr:to>
    <xdr:sp macro="" textlink="">
      <xdr:nvSpPr>
        <xdr:cNvPr id="7" name="角丸四角形吹き出し 16">
          <a:extLst>
            <a:ext uri="{FF2B5EF4-FFF2-40B4-BE49-F238E27FC236}">
              <a16:creationId xmlns:a16="http://schemas.microsoft.com/office/drawing/2014/main" id="{329E6738-6A4F-42C7-B301-18BEA102EC39}"/>
            </a:ext>
          </a:extLst>
        </xdr:cNvPr>
        <xdr:cNvSpPr/>
      </xdr:nvSpPr>
      <xdr:spPr>
        <a:xfrm>
          <a:off x="8775323" y="13909315"/>
          <a:ext cx="3919450" cy="1035336"/>
        </a:xfrm>
        <a:prstGeom prst="wedgeRoundRectCallout">
          <a:avLst>
            <a:gd name="adj1" fmla="val -64187"/>
            <a:gd name="adj2" fmla="val -2236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rPr>
            <a:t>⑤「バージョン番号」は、</a:t>
          </a:r>
          <a:r>
            <a:rPr kumimoji="1" lang="en-US" altLang="ja-JP" sz="1100">
              <a:solidFill>
                <a:sysClr val="windowText" lastClr="000000"/>
              </a:solidFill>
            </a:rPr>
            <a:t>MID-NET</a:t>
          </a:r>
          <a:r>
            <a:rPr kumimoji="1" lang="ja-JP" altLang="en-US" sz="1100">
              <a:solidFill>
                <a:sysClr val="windowText" lastClr="000000"/>
              </a:solidFill>
            </a:rPr>
            <a:t>利活用者向け詳細情報</a:t>
          </a:r>
          <a:r>
            <a:rPr kumimoji="1" lang="en-US" altLang="ja-JP" sz="1100">
              <a:solidFill>
                <a:sysClr val="windowText" lastClr="000000"/>
              </a:solidFill>
            </a:rPr>
            <a:t>B-04_</a:t>
          </a:r>
          <a:r>
            <a:rPr kumimoji="1" lang="ja-JP" altLang="en-US" sz="1100">
              <a:solidFill>
                <a:sysClr val="windowText" lastClr="000000"/>
              </a:solidFill>
            </a:rPr>
            <a:t>コードリスト作成用マスタのファイル名の末尾８桁の数字です</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マスタは４半期ごとに更新されます。可能な限り最新のマスタを確認することを推奨します。</a:t>
          </a:r>
          <a:endParaRPr kumimoji="1" lang="ja-JP" altLang="en-US" sz="1100">
            <a:solidFill>
              <a:sysClr val="windowText" lastClr="000000"/>
            </a:solidFill>
          </a:endParaRPr>
        </a:p>
      </xdr:txBody>
    </xdr:sp>
    <xdr:clientData/>
  </xdr:twoCellAnchor>
  <xdr:twoCellAnchor>
    <xdr:from>
      <xdr:col>13</xdr:col>
      <xdr:colOff>517024</xdr:colOff>
      <xdr:row>92</xdr:row>
      <xdr:rowOff>165118</xdr:rowOff>
    </xdr:from>
    <xdr:to>
      <xdr:col>20</xdr:col>
      <xdr:colOff>151955</xdr:colOff>
      <xdr:row>104</xdr:row>
      <xdr:rowOff>28553</xdr:rowOff>
    </xdr:to>
    <xdr:sp macro="" textlink="">
      <xdr:nvSpPr>
        <xdr:cNvPr id="8" name="角丸四角形吹き出し 17">
          <a:extLst>
            <a:ext uri="{FF2B5EF4-FFF2-40B4-BE49-F238E27FC236}">
              <a16:creationId xmlns:a16="http://schemas.microsoft.com/office/drawing/2014/main" id="{F2403486-5781-4DEE-9C96-4A44DECE5B9D}"/>
            </a:ext>
          </a:extLst>
        </xdr:cNvPr>
        <xdr:cNvSpPr/>
      </xdr:nvSpPr>
      <xdr:spPr>
        <a:xfrm>
          <a:off x="8441824" y="15722618"/>
          <a:ext cx="3902131" cy="1844635"/>
        </a:xfrm>
        <a:prstGeom prst="wedgeRoundRectCallout">
          <a:avLst>
            <a:gd name="adj1" fmla="val -64187"/>
            <a:gd name="adj2" fmla="val -2236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⑥コードリストに関する情報を入力してください。</a:t>
          </a:r>
          <a:endParaRPr kumimoji="1" lang="en-US" altLang="ja-JP" sz="1100"/>
        </a:p>
        <a:p>
          <a:pPr algn="l"/>
          <a:r>
            <a:rPr kumimoji="1" lang="ja-JP" altLang="en-US" sz="1100"/>
            <a:t>「集計対象が指すもの」・・・各集計対象が指す情報を記載してください。</a:t>
          </a:r>
          <a:endParaRPr kumimoji="1" lang="en-US" altLang="ja-JP" sz="1100"/>
        </a:p>
        <a:p>
          <a:pPr algn="l"/>
          <a:r>
            <a:rPr kumimoji="1" lang="ja-JP" altLang="en-US" sz="1100"/>
            <a:t>「指定する標準コード」・・・⑤で記載したバージョン番号の各マスタに記載している標準コードを入力してください。</a:t>
          </a:r>
          <a:endParaRPr kumimoji="1" lang="en-US" altLang="ja-JP" sz="1100"/>
        </a:p>
        <a:p>
          <a:pPr algn="l"/>
          <a:r>
            <a:rPr kumimoji="1" lang="ja-JP" altLang="en-US" sz="1100"/>
            <a:t>「標準コードが指すもの」・・・指定する標準コードが指す標準名称を入力してください。必ずしもマスタに記載している標準名称と一致させる必要はありません</a:t>
          </a:r>
          <a:r>
            <a:rPr kumimoji="1" lang="ja-JP" altLang="en-US" sz="1100">
              <a:solidFill>
                <a:srgbClr val="0070C0"/>
              </a:solidFill>
            </a:rPr>
            <a:t>。</a:t>
          </a:r>
        </a:p>
      </xdr:txBody>
    </xdr:sp>
    <xdr:clientData/>
  </xdr:twoCellAnchor>
  <xdr:twoCellAnchor>
    <xdr:from>
      <xdr:col>6</xdr:col>
      <xdr:colOff>8466</xdr:colOff>
      <xdr:row>69</xdr:row>
      <xdr:rowOff>123764</xdr:rowOff>
    </xdr:from>
    <xdr:to>
      <xdr:col>12</xdr:col>
      <xdr:colOff>256116</xdr:colOff>
      <xdr:row>75</xdr:row>
      <xdr:rowOff>60406</xdr:rowOff>
    </xdr:to>
    <xdr:sp macro="" textlink="">
      <xdr:nvSpPr>
        <xdr:cNvPr id="9" name="角丸四角形吹き出し 23">
          <a:extLst>
            <a:ext uri="{FF2B5EF4-FFF2-40B4-BE49-F238E27FC236}">
              <a16:creationId xmlns:a16="http://schemas.microsoft.com/office/drawing/2014/main" id="{E78F1A58-C1A1-4C97-815E-40C729D5FC4B}"/>
            </a:ext>
          </a:extLst>
        </xdr:cNvPr>
        <xdr:cNvSpPr/>
      </xdr:nvSpPr>
      <xdr:spPr>
        <a:xfrm>
          <a:off x="3666066" y="11883964"/>
          <a:ext cx="3905250" cy="927242"/>
        </a:xfrm>
        <a:prstGeom prst="wedgeRoundRectCallout">
          <a:avLst>
            <a:gd name="adj1" fmla="val -64187"/>
            <a:gd name="adj2" fmla="val -2236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rPr>
            <a:t>④提供を希望する集計情報の設定区分を指定してください</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algn="l"/>
          <a:r>
            <a:rPr kumimoji="1" lang="ja-JP" altLang="ja-JP" sz="1100">
              <a:solidFill>
                <a:sysClr val="windowText" lastClr="000000"/>
              </a:solidFill>
              <a:effectLst/>
              <a:latin typeface="+mn-lt"/>
              <a:ea typeface="+mn-ea"/>
              <a:cs typeface="+mn-cs"/>
            </a:rPr>
            <a:t>設定区分①～</a:t>
          </a:r>
          <a:r>
            <a:rPr kumimoji="1" lang="ja-JP" altLang="en-US" sz="1100">
              <a:solidFill>
                <a:sysClr val="windowText" lastClr="000000"/>
              </a:solidFill>
              <a:effectLst/>
              <a:latin typeface="+mn-lt"/>
              <a:ea typeface="+mn-ea"/>
              <a:cs typeface="+mn-cs"/>
            </a:rPr>
            <a:t>⑦</a:t>
          </a:r>
          <a:r>
            <a:rPr kumimoji="1" lang="ja-JP" altLang="ja-JP" sz="1100">
              <a:solidFill>
                <a:sysClr val="windowText" lastClr="000000"/>
              </a:solidFill>
              <a:effectLst/>
              <a:latin typeface="+mn-lt"/>
              <a:ea typeface="+mn-ea"/>
              <a:cs typeface="+mn-cs"/>
            </a:rPr>
            <a:t>に</a:t>
          </a:r>
          <a:r>
            <a:rPr kumimoji="1" lang="ja-JP" altLang="ja-JP" sz="1100">
              <a:solidFill>
                <a:schemeClr val="dk1"/>
              </a:solidFill>
              <a:effectLst/>
              <a:latin typeface="+mn-lt"/>
              <a:ea typeface="+mn-ea"/>
              <a:cs typeface="+mn-cs"/>
            </a:rPr>
            <a:t>関する詳細は、機構ウェブサイト</a:t>
          </a:r>
          <a:r>
            <a:rPr kumimoji="1" lang="en-US" altLang="ja-JP" sz="1100">
              <a:solidFill>
                <a:schemeClr val="dk1"/>
              </a:solidFill>
              <a:effectLst/>
              <a:latin typeface="+mn-lt"/>
              <a:ea typeface="+mn-ea"/>
              <a:cs typeface="+mn-cs"/>
            </a:rPr>
            <a:t>https://www.pmda.go.jp/files/000266576.pdf</a:t>
          </a:r>
          <a:r>
            <a:rPr kumimoji="1" lang="ja-JP" altLang="ja-JP" sz="1100">
              <a:solidFill>
                <a:schemeClr val="dk1"/>
              </a:solidFill>
              <a:effectLst/>
              <a:latin typeface="+mn-lt"/>
              <a:ea typeface="+mn-ea"/>
              <a:cs typeface="+mn-cs"/>
            </a:rPr>
            <a:t>に記載のマニュアルを参照ください。</a:t>
          </a:r>
          <a:endParaRPr kumimoji="1" lang="ja-JP" altLang="en-US" sz="1100"/>
        </a:p>
      </xdr:txBody>
    </xdr:sp>
    <xdr:clientData/>
  </xdr:twoCellAnchor>
  <xdr:twoCellAnchor>
    <xdr:from>
      <xdr:col>12</xdr:col>
      <xdr:colOff>554449</xdr:colOff>
      <xdr:row>62</xdr:row>
      <xdr:rowOff>58474</xdr:rowOff>
    </xdr:from>
    <xdr:to>
      <xdr:col>19</xdr:col>
      <xdr:colOff>189380</xdr:colOff>
      <xdr:row>69</xdr:row>
      <xdr:rowOff>63829</xdr:rowOff>
    </xdr:to>
    <xdr:sp macro="" textlink="">
      <xdr:nvSpPr>
        <xdr:cNvPr id="10" name="角丸四角形吹き出し 15">
          <a:extLst>
            <a:ext uri="{FF2B5EF4-FFF2-40B4-BE49-F238E27FC236}">
              <a16:creationId xmlns:a16="http://schemas.microsoft.com/office/drawing/2014/main" id="{A614D264-14B1-4F11-9251-CC365AB9C10A}"/>
            </a:ext>
          </a:extLst>
        </xdr:cNvPr>
        <xdr:cNvSpPr/>
      </xdr:nvSpPr>
      <xdr:spPr>
        <a:xfrm>
          <a:off x="7869649" y="10662974"/>
          <a:ext cx="3902131" cy="1161055"/>
        </a:xfrm>
        <a:prstGeom prst="wedgeRoundRectCallout">
          <a:avLst>
            <a:gd name="adj1" fmla="val -56951"/>
            <a:gd name="adj2" fmla="val -5618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rPr>
            <a:t>③年齢区分を「区分設定なし」、「小児（</a:t>
          </a:r>
          <a:r>
            <a:rPr kumimoji="1" lang="en-US" altLang="ja-JP" sz="1100">
              <a:solidFill>
                <a:sysClr val="windowText" lastClr="000000"/>
              </a:solidFill>
            </a:rPr>
            <a:t>15</a:t>
          </a:r>
          <a:r>
            <a:rPr kumimoji="1" lang="ja-JP" altLang="en-US" sz="1100">
              <a:solidFill>
                <a:sysClr val="windowText" lastClr="000000"/>
              </a:solidFill>
            </a:rPr>
            <a:t>歳未満）」から選択できます。「区分設定なし」を選択した場合、全年齢を対象とした集計となります。「小児（</a:t>
          </a:r>
          <a:r>
            <a:rPr kumimoji="1" lang="en-US" altLang="ja-JP" sz="1100">
              <a:solidFill>
                <a:sysClr val="windowText" lastClr="000000"/>
              </a:solidFill>
            </a:rPr>
            <a:t>15</a:t>
          </a:r>
          <a:r>
            <a:rPr kumimoji="1" lang="ja-JP" altLang="en-US" sz="1100">
              <a:solidFill>
                <a:sysClr val="windowText" lastClr="000000"/>
              </a:solidFill>
            </a:rPr>
            <a:t>歳未満）」を選択した場合は、小児（</a:t>
          </a:r>
          <a:r>
            <a:rPr kumimoji="1" lang="en-US" altLang="ja-JP" sz="1100">
              <a:solidFill>
                <a:sysClr val="windowText" lastClr="000000"/>
              </a:solidFill>
            </a:rPr>
            <a:t>15</a:t>
          </a:r>
          <a:r>
            <a:rPr kumimoji="1" lang="ja-JP" altLang="en-US" sz="1100">
              <a:solidFill>
                <a:sysClr val="windowText" lastClr="000000"/>
              </a:solidFill>
            </a:rPr>
            <a:t>歳未満）を対象とした集計となります。（</a:t>
          </a:r>
          <a:r>
            <a:rPr kumimoji="1" lang="ja-JP" altLang="ja-JP" sz="1100">
              <a:solidFill>
                <a:schemeClr val="dk1"/>
              </a:solidFill>
              <a:effectLst/>
              <a:latin typeface="+mn-lt"/>
              <a:ea typeface="+mn-ea"/>
              <a:cs typeface="+mn-cs"/>
            </a:rPr>
            <a:t>小児（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歳未満）</a:t>
          </a:r>
          <a:r>
            <a:rPr kumimoji="1" lang="ja-JP" altLang="en-US" sz="1100">
              <a:solidFill>
                <a:schemeClr val="dk1"/>
              </a:solidFill>
              <a:effectLst/>
              <a:latin typeface="+mn-lt"/>
              <a:ea typeface="+mn-ea"/>
              <a:cs typeface="+mn-cs"/>
            </a:rPr>
            <a:t>以外の患者</a:t>
          </a:r>
          <a:r>
            <a:rPr kumimoji="1" lang="ja-JP" altLang="en-US" sz="1100">
              <a:solidFill>
                <a:sysClr val="windowText" lastClr="000000"/>
              </a:solidFill>
            </a:rPr>
            <a:t>は集計対象外となります。）</a:t>
          </a:r>
        </a:p>
      </xdr:txBody>
    </xdr:sp>
    <xdr:clientData/>
  </xdr:twoCellAnchor>
  <xdr:twoCellAnchor>
    <xdr:from>
      <xdr:col>10</xdr:col>
      <xdr:colOff>45508</xdr:colOff>
      <xdr:row>4</xdr:row>
      <xdr:rowOff>115358</xdr:rowOff>
    </xdr:from>
    <xdr:to>
      <xdr:col>12</xdr:col>
      <xdr:colOff>483658</xdr:colOff>
      <xdr:row>7</xdr:row>
      <xdr:rowOff>134408</xdr:rowOff>
    </xdr:to>
    <xdr:sp macro="" textlink="">
      <xdr:nvSpPr>
        <xdr:cNvPr id="11" name="角丸四角形吹き出し 9">
          <a:extLst>
            <a:ext uri="{FF2B5EF4-FFF2-40B4-BE49-F238E27FC236}">
              <a16:creationId xmlns:a16="http://schemas.microsoft.com/office/drawing/2014/main" id="{B881178A-189F-40F5-A136-BC70FAF617EB}"/>
            </a:ext>
          </a:extLst>
        </xdr:cNvPr>
        <xdr:cNvSpPr/>
      </xdr:nvSpPr>
      <xdr:spPr>
        <a:xfrm>
          <a:off x="6141508" y="934508"/>
          <a:ext cx="1657350" cy="514350"/>
        </a:xfrm>
        <a:prstGeom prst="wedgeRoundRectCallout">
          <a:avLst>
            <a:gd name="adj1" fmla="val -85337"/>
            <a:gd name="adj2" fmla="val 8250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①提出日を入力してください。</a:t>
          </a:r>
        </a:p>
      </xdr:txBody>
    </xdr:sp>
    <xdr:clientData/>
  </xdr:twoCellAnchor>
  <xdr:twoCellAnchor>
    <xdr:from>
      <xdr:col>10</xdr:col>
      <xdr:colOff>46567</xdr:colOff>
      <xdr:row>12</xdr:row>
      <xdr:rowOff>16933</xdr:rowOff>
    </xdr:from>
    <xdr:to>
      <xdr:col>12</xdr:col>
      <xdr:colOff>495300</xdr:colOff>
      <xdr:row>16</xdr:row>
      <xdr:rowOff>121709</xdr:rowOff>
    </xdr:to>
    <xdr:sp macro="" textlink="">
      <xdr:nvSpPr>
        <xdr:cNvPr id="12" name="角丸四角形吹き出し 10">
          <a:extLst>
            <a:ext uri="{FF2B5EF4-FFF2-40B4-BE49-F238E27FC236}">
              <a16:creationId xmlns:a16="http://schemas.microsoft.com/office/drawing/2014/main" id="{46683755-373C-4345-8E9E-0C0D7EC78511}"/>
            </a:ext>
          </a:extLst>
        </xdr:cNvPr>
        <xdr:cNvSpPr/>
      </xdr:nvSpPr>
      <xdr:spPr>
        <a:xfrm>
          <a:off x="6142567" y="2156883"/>
          <a:ext cx="1667933" cy="765176"/>
        </a:xfrm>
        <a:prstGeom prst="wedgeRoundRectCallout">
          <a:avLst>
            <a:gd name="adj1" fmla="val -89536"/>
            <a:gd name="adj2" fmla="val 4919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②利活用者向け詳細情報の管理番号を入力してください。</a:t>
          </a:r>
        </a:p>
      </xdr:txBody>
    </xdr:sp>
    <xdr:clientData/>
  </xdr:twoCellAnchor>
  <xdr:twoCellAnchor>
    <xdr:from>
      <xdr:col>10</xdr:col>
      <xdr:colOff>125942</xdr:colOff>
      <xdr:row>17</xdr:row>
      <xdr:rowOff>123027</xdr:rowOff>
    </xdr:from>
    <xdr:to>
      <xdr:col>17</xdr:col>
      <xdr:colOff>304800</xdr:colOff>
      <xdr:row>21</xdr:row>
      <xdr:rowOff>44450</xdr:rowOff>
    </xdr:to>
    <xdr:sp macro="" textlink="">
      <xdr:nvSpPr>
        <xdr:cNvPr id="13" name="角丸四角形吹き出し 11">
          <a:extLst>
            <a:ext uri="{FF2B5EF4-FFF2-40B4-BE49-F238E27FC236}">
              <a16:creationId xmlns:a16="http://schemas.microsoft.com/office/drawing/2014/main" id="{AA46FE7D-F46F-4B6D-8E37-B273C864E3C3}"/>
            </a:ext>
          </a:extLst>
        </xdr:cNvPr>
        <xdr:cNvSpPr/>
      </xdr:nvSpPr>
      <xdr:spPr>
        <a:xfrm>
          <a:off x="6221942" y="3088477"/>
          <a:ext cx="4446058" cy="581823"/>
        </a:xfrm>
        <a:prstGeom prst="wedgeRoundRectCallout">
          <a:avLst>
            <a:gd name="adj1" fmla="val -67301"/>
            <a:gd name="adj2" fmla="val -983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③利活用者向け詳細情報提供等依頼書の「提供等依頼の担当者」の場合には、記載を省略して差し支えありません。</a:t>
          </a:r>
        </a:p>
      </xdr:txBody>
    </xdr:sp>
    <xdr:clientData/>
  </xdr:twoCellAnchor>
  <xdr:twoCellAnchor>
    <xdr:from>
      <xdr:col>10</xdr:col>
      <xdr:colOff>83609</xdr:colOff>
      <xdr:row>23</xdr:row>
      <xdr:rowOff>28834</xdr:rowOff>
    </xdr:from>
    <xdr:to>
      <xdr:col>17</xdr:col>
      <xdr:colOff>263525</xdr:colOff>
      <xdr:row>26</xdr:row>
      <xdr:rowOff>63500</xdr:rowOff>
    </xdr:to>
    <xdr:sp macro="" textlink="">
      <xdr:nvSpPr>
        <xdr:cNvPr id="14" name="角丸四角形吹き出し 12">
          <a:extLst>
            <a:ext uri="{FF2B5EF4-FFF2-40B4-BE49-F238E27FC236}">
              <a16:creationId xmlns:a16="http://schemas.microsoft.com/office/drawing/2014/main" id="{94345185-52C9-4B3C-A01F-9BC721AF3738}"/>
            </a:ext>
          </a:extLst>
        </xdr:cNvPr>
        <xdr:cNvSpPr/>
      </xdr:nvSpPr>
      <xdr:spPr>
        <a:xfrm>
          <a:off x="6179609" y="3984884"/>
          <a:ext cx="4447116" cy="529966"/>
        </a:xfrm>
        <a:prstGeom prst="wedgeRoundRectCallout">
          <a:avLst>
            <a:gd name="adj1" fmla="val -66002"/>
            <a:gd name="adj2" fmla="val 5963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④販売名及び一般名の正式名称を記載してください。販売名には規格の情報も含めてください。</a:t>
          </a:r>
        </a:p>
      </xdr:txBody>
    </xdr:sp>
    <xdr:clientData/>
  </xdr:twoCellAnchor>
  <xdr:twoCellAnchor>
    <xdr:from>
      <xdr:col>14</xdr:col>
      <xdr:colOff>541086</xdr:colOff>
      <xdr:row>108</xdr:row>
      <xdr:rowOff>115971</xdr:rowOff>
    </xdr:from>
    <xdr:to>
      <xdr:col>20</xdr:col>
      <xdr:colOff>502690</xdr:colOff>
      <xdr:row>118</xdr:row>
      <xdr:rowOff>44006</xdr:rowOff>
    </xdr:to>
    <xdr:sp macro="" textlink="">
      <xdr:nvSpPr>
        <xdr:cNvPr id="16" name="角丸四角形吹き出し 19">
          <a:extLst>
            <a:ext uri="{FF2B5EF4-FFF2-40B4-BE49-F238E27FC236}">
              <a16:creationId xmlns:a16="http://schemas.microsoft.com/office/drawing/2014/main" id="{DA2A7D0B-D3B1-4E03-A23C-78F0AF0E35EC}"/>
            </a:ext>
          </a:extLst>
        </xdr:cNvPr>
        <xdr:cNvSpPr/>
      </xdr:nvSpPr>
      <xdr:spPr>
        <a:xfrm>
          <a:off x="9075486" y="18473821"/>
          <a:ext cx="3619204" cy="1579035"/>
        </a:xfrm>
        <a:prstGeom prst="wedgeRoundRectCallout">
          <a:avLst>
            <a:gd name="adj1" fmla="val -82380"/>
            <a:gd name="adj2" fmla="val 5453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②「パラメータ番号及び該当する項目」に</a:t>
          </a:r>
          <a:r>
            <a:rPr kumimoji="1" lang="ja-JP" altLang="en-US" sz="1100">
              <a:solidFill>
                <a:sysClr val="windowText" lastClr="000000"/>
              </a:solidFill>
            </a:rPr>
            <a:t>関する情報を入力してください。各集計対象（医薬品</a:t>
          </a:r>
          <a:r>
            <a:rPr kumimoji="1" lang="en-US" altLang="ja-JP" sz="1100">
              <a:solidFill>
                <a:sysClr val="windowText" lastClr="000000"/>
              </a:solidFill>
            </a:rPr>
            <a:t>A</a:t>
          </a:r>
          <a:r>
            <a:rPr kumimoji="1" lang="ja-JP" altLang="en-US" sz="1100">
              <a:solidFill>
                <a:sysClr val="windowText" lastClr="000000"/>
              </a:solidFill>
            </a:rPr>
            <a:t>、医薬品</a:t>
          </a:r>
          <a:r>
            <a:rPr kumimoji="1" lang="en-US" altLang="ja-JP" sz="1100">
              <a:solidFill>
                <a:sysClr val="windowText" lastClr="000000"/>
              </a:solidFill>
            </a:rPr>
            <a:t>B</a:t>
          </a:r>
          <a:r>
            <a:rPr kumimoji="1" lang="ja-JP" altLang="en-US" sz="1100">
              <a:solidFill>
                <a:sysClr val="windowText" lastClr="000000"/>
              </a:solidFill>
            </a:rPr>
            <a:t>、傷病</a:t>
          </a:r>
          <a:r>
            <a:rPr kumimoji="1" lang="en-US" altLang="ja-JP" sz="1100">
              <a:solidFill>
                <a:sysClr val="windowText" lastClr="000000"/>
              </a:solidFill>
            </a:rPr>
            <a:t>A</a:t>
          </a:r>
          <a:r>
            <a:rPr kumimoji="1" lang="ja-JP" altLang="en-US" sz="1100">
              <a:solidFill>
                <a:sysClr val="windowText" lastClr="000000"/>
              </a:solidFill>
            </a:rPr>
            <a:t>、傷病</a:t>
          </a:r>
          <a:r>
            <a:rPr kumimoji="1" lang="en-US" altLang="ja-JP" sz="1100">
              <a:solidFill>
                <a:sysClr val="windowText" lastClr="000000"/>
              </a:solidFill>
            </a:rPr>
            <a:t>B</a:t>
          </a:r>
          <a:r>
            <a:rPr kumimoji="1" lang="ja-JP" altLang="en-US" sz="1100">
              <a:solidFill>
                <a:sysClr val="windowText" lastClr="000000"/>
              </a:solidFill>
            </a:rPr>
            <a:t>、検査</a:t>
          </a:r>
          <a:r>
            <a:rPr kumimoji="1" lang="en-US" altLang="ja-JP" sz="1100">
              <a:solidFill>
                <a:sysClr val="windowText" lastClr="000000"/>
              </a:solidFill>
            </a:rPr>
            <a:t>A</a:t>
          </a:r>
          <a:r>
            <a:rPr kumimoji="1" lang="ja-JP" altLang="en-US" sz="1100">
              <a:solidFill>
                <a:sysClr val="windowText" lastClr="000000"/>
              </a:solidFill>
            </a:rPr>
            <a:t>）に対して、コードリスト様式シートに入力した「パラメータ番号」、パラメータ番号に該当する項目、該当する項目の説明を各列に設けています。</a:t>
          </a:r>
          <a:endParaRPr kumimoji="1" lang="en-US" altLang="ja-JP" sz="1100">
            <a:solidFill>
              <a:sysClr val="windowText" lastClr="000000"/>
            </a:solidFill>
          </a:endParaRPr>
        </a:p>
        <a:p>
          <a:pPr algn="l"/>
          <a:r>
            <a:rPr kumimoji="1" lang="ja-JP" altLang="en-US" sz="1100">
              <a:solidFill>
                <a:sysClr val="windowText" lastClr="000000"/>
              </a:solidFill>
            </a:rPr>
            <a:t>なお、「該当する項目の説明」には「該当する項目」に「その他」を選択した場合にのみ記載してください。</a:t>
          </a:r>
        </a:p>
      </xdr:txBody>
    </xdr:sp>
    <xdr:clientData/>
  </xdr:twoCellAnchor>
  <xdr:twoCellAnchor>
    <xdr:from>
      <xdr:col>10</xdr:col>
      <xdr:colOff>85724</xdr:colOff>
      <xdr:row>27</xdr:row>
      <xdr:rowOff>15875</xdr:rowOff>
    </xdr:from>
    <xdr:to>
      <xdr:col>17</xdr:col>
      <xdr:colOff>279399</xdr:colOff>
      <xdr:row>30</xdr:row>
      <xdr:rowOff>44451</xdr:rowOff>
    </xdr:to>
    <xdr:sp macro="" textlink="">
      <xdr:nvSpPr>
        <xdr:cNvPr id="17" name="角丸四角形吹き出し 12">
          <a:extLst>
            <a:ext uri="{FF2B5EF4-FFF2-40B4-BE49-F238E27FC236}">
              <a16:creationId xmlns:a16="http://schemas.microsoft.com/office/drawing/2014/main" id="{C2C01FC1-652B-4E46-9EC3-28FE6DB0CEDA}"/>
            </a:ext>
          </a:extLst>
        </xdr:cNvPr>
        <xdr:cNvSpPr/>
      </xdr:nvSpPr>
      <xdr:spPr>
        <a:xfrm>
          <a:off x="6181724" y="4632325"/>
          <a:ext cx="4460875" cy="523876"/>
        </a:xfrm>
        <a:prstGeom prst="wedgeRoundRectCallout">
          <a:avLst>
            <a:gd name="adj1" fmla="val -65706"/>
            <a:gd name="adj2" fmla="val 536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⑤</a:t>
          </a:r>
          <a:r>
            <a:rPr kumimoji="1" lang="ja-JP" altLang="ja-JP" sz="1100">
              <a:solidFill>
                <a:schemeClr val="dk1"/>
              </a:solidFill>
              <a:effectLst/>
              <a:latin typeface="+mn-lt"/>
              <a:ea typeface="+mn-ea"/>
              <a:cs typeface="+mn-cs"/>
            </a:rPr>
            <a:t>医薬品リスク管理計画書</a:t>
          </a:r>
          <a:r>
            <a:rPr kumimoji="1" lang="ja-JP" altLang="en-US" sz="1100">
              <a:solidFill>
                <a:schemeClr val="dk1"/>
              </a:solidFill>
              <a:effectLst/>
              <a:latin typeface="+mn-lt"/>
              <a:ea typeface="+mn-ea"/>
              <a:cs typeface="+mn-cs"/>
            </a:rPr>
            <a:t>に記載の</a:t>
          </a:r>
          <a:r>
            <a:rPr kumimoji="1" lang="en-US" altLang="ja-JP" sz="1100">
              <a:solidFill>
                <a:schemeClr val="dk1"/>
              </a:solidFill>
              <a:effectLst/>
              <a:latin typeface="+mn-lt"/>
              <a:ea typeface="+mn-ea"/>
              <a:cs typeface="+mn-cs"/>
            </a:rPr>
            <a:t>MID-NET</a:t>
          </a:r>
          <a:r>
            <a:rPr kumimoji="1" lang="ja-JP" altLang="en-US" sz="1100">
              <a:solidFill>
                <a:schemeClr val="dk1"/>
              </a:solidFill>
              <a:effectLst/>
              <a:latin typeface="+mn-lt"/>
              <a:ea typeface="+mn-ea"/>
              <a:cs typeface="+mn-cs"/>
            </a:rPr>
            <a:t>を用いた調査に関する</a:t>
          </a:r>
          <a:r>
            <a:rPr kumimoji="1" lang="ja-JP" altLang="en-US" sz="1100"/>
            <a:t>安全性検討事項等を本項目に転記してください。</a:t>
          </a:r>
        </a:p>
      </xdr:txBody>
    </xdr:sp>
    <xdr:clientData/>
  </xdr:twoCellAnchor>
  <xdr:twoCellAnchor>
    <xdr:from>
      <xdr:col>10</xdr:col>
      <xdr:colOff>75143</xdr:colOff>
      <xdr:row>31</xdr:row>
      <xdr:rowOff>76201</xdr:rowOff>
    </xdr:from>
    <xdr:to>
      <xdr:col>17</xdr:col>
      <xdr:colOff>228600</xdr:colOff>
      <xdr:row>42</xdr:row>
      <xdr:rowOff>8467</xdr:rowOff>
    </xdr:to>
    <xdr:sp macro="" textlink="">
      <xdr:nvSpPr>
        <xdr:cNvPr id="18" name="角丸四角形吹き出し 12">
          <a:extLst>
            <a:ext uri="{FF2B5EF4-FFF2-40B4-BE49-F238E27FC236}">
              <a16:creationId xmlns:a16="http://schemas.microsoft.com/office/drawing/2014/main" id="{5B42FAFB-4AB6-4ADE-9E94-F5A2F4CEA465}"/>
            </a:ext>
          </a:extLst>
        </xdr:cNvPr>
        <xdr:cNvSpPr/>
      </xdr:nvSpPr>
      <xdr:spPr>
        <a:xfrm>
          <a:off x="6171143" y="5353051"/>
          <a:ext cx="4420657" cy="1748366"/>
        </a:xfrm>
        <a:prstGeom prst="wedgeRoundRectCallout">
          <a:avLst>
            <a:gd name="adj1" fmla="val -66508"/>
            <a:gd name="adj2" fmla="val -4448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⑥</a:t>
          </a:r>
          <a:r>
            <a:rPr kumimoji="1" lang="en-US" altLang="ja-JP" sz="1100"/>
            <a:t>MID-NET</a:t>
          </a:r>
          <a:r>
            <a:rPr kumimoji="1" lang="ja-JP" altLang="en-US" sz="1100"/>
            <a:t>を用いて実施する調査の概要を記載してください。</a:t>
          </a:r>
          <a:endParaRPr kumimoji="1" lang="en-US" altLang="ja-JP" sz="1100"/>
        </a:p>
        <a:p>
          <a:pPr algn="l"/>
          <a:endParaRPr kumimoji="1" lang="en-US" altLang="ja-JP" sz="1100"/>
        </a:p>
        <a:p>
          <a:r>
            <a:rPr lang="ja-JP" altLang="en-US" sz="1100">
              <a:solidFill>
                <a:schemeClr val="dk1"/>
              </a:solidFill>
              <a:effectLst/>
              <a:latin typeface="+mn-lt"/>
              <a:ea typeface="+mn-ea"/>
              <a:cs typeface="+mn-cs"/>
            </a:rPr>
            <a:t>記載例</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a:t>
          </a:r>
          <a:r>
            <a:rPr lang="ja-JP" altLang="ja-JP" sz="1100" b="0">
              <a:solidFill>
                <a:schemeClr val="dk1"/>
              </a:solidFill>
              <a:effectLst/>
              <a:latin typeface="+mn-lt"/>
              <a:ea typeface="+mn-ea"/>
              <a:cs typeface="+mn-cs"/>
            </a:rPr>
            <a:t>調査の対象となる医薬品名）</a:t>
          </a:r>
          <a:r>
            <a:rPr lang="ja-JP" altLang="ja-JP" sz="1100">
              <a:solidFill>
                <a:schemeClr val="dk1"/>
              </a:solidFill>
              <a:effectLst/>
              <a:latin typeface="+mn-lt"/>
              <a:ea typeface="+mn-ea"/>
              <a:cs typeface="+mn-cs"/>
            </a:rPr>
            <a:t>の製造販売承認申請時の</a:t>
          </a:r>
          <a:r>
            <a:rPr lang="en-US" altLang="ja-JP" sz="1100">
              <a:solidFill>
                <a:schemeClr val="dk1"/>
              </a:solidFill>
              <a:effectLst/>
              <a:latin typeface="+mn-lt"/>
              <a:ea typeface="+mn-ea"/>
              <a:cs typeface="+mn-cs"/>
            </a:rPr>
            <a:t>RMP</a:t>
          </a:r>
          <a:r>
            <a:rPr lang="ja-JP" altLang="ja-JP" sz="1100">
              <a:solidFill>
                <a:schemeClr val="dk1"/>
              </a:solidFill>
              <a:effectLst/>
              <a:latin typeface="+mn-lt"/>
              <a:ea typeface="+mn-ea"/>
              <a:cs typeface="+mn-cs"/>
            </a:rPr>
            <a:t>において、追加の医薬品安全性監視活動として製造販売後データベース調査の実施を検討しているため</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endParaRPr lang="ja-JP" altLang="ja-JP">
            <a:effectLst/>
          </a:endParaRPr>
        </a:p>
        <a:p>
          <a:r>
            <a:rPr lang="ja-JP" altLang="ja-JP" sz="1100">
              <a:solidFill>
                <a:schemeClr val="dk1"/>
              </a:solidFill>
              <a:effectLst/>
              <a:latin typeface="+mn-lt"/>
              <a:ea typeface="+mn-ea"/>
              <a:cs typeface="+mn-cs"/>
            </a:rPr>
            <a:t>記載例</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a:t>
          </a:r>
          <a:r>
            <a:rPr lang="ja-JP" altLang="ja-JP" sz="1100" b="0">
              <a:solidFill>
                <a:schemeClr val="dk1"/>
              </a:solidFill>
              <a:effectLst/>
              <a:latin typeface="+mn-lt"/>
              <a:ea typeface="+mn-ea"/>
              <a:cs typeface="+mn-cs"/>
            </a:rPr>
            <a:t>調査</a:t>
          </a:r>
          <a:r>
            <a:rPr lang="ja-JP" altLang="en-US" sz="1100" b="0">
              <a:solidFill>
                <a:schemeClr val="dk1"/>
              </a:solidFill>
              <a:effectLst/>
              <a:latin typeface="+mn-lt"/>
              <a:ea typeface="+mn-ea"/>
              <a:cs typeface="+mn-cs"/>
            </a:rPr>
            <a:t>の</a:t>
          </a:r>
          <a:r>
            <a:rPr lang="ja-JP" altLang="ja-JP" sz="1100" b="0">
              <a:solidFill>
                <a:schemeClr val="dk1"/>
              </a:solidFill>
              <a:effectLst/>
              <a:latin typeface="+mn-lt"/>
              <a:ea typeface="+mn-ea"/>
              <a:cs typeface="+mn-cs"/>
            </a:rPr>
            <a:t>対象</a:t>
          </a:r>
          <a:r>
            <a:rPr lang="ja-JP" altLang="en-US" sz="1100" b="0">
              <a:solidFill>
                <a:schemeClr val="dk1"/>
              </a:solidFill>
              <a:effectLst/>
              <a:latin typeface="+mn-lt"/>
              <a:ea typeface="+mn-ea"/>
              <a:cs typeface="+mn-cs"/>
            </a:rPr>
            <a:t>となる</a:t>
          </a:r>
          <a:r>
            <a:rPr lang="ja-JP" altLang="ja-JP" sz="1100" b="0">
              <a:solidFill>
                <a:schemeClr val="dk1"/>
              </a:solidFill>
              <a:effectLst/>
              <a:latin typeface="+mn-lt"/>
              <a:ea typeface="+mn-ea"/>
              <a:cs typeface="+mn-cs"/>
            </a:rPr>
            <a:t>医薬品</a:t>
          </a:r>
          <a:r>
            <a:rPr lang="ja-JP" altLang="en-US" sz="1100" b="0">
              <a:solidFill>
                <a:schemeClr val="dk1"/>
              </a:solidFill>
              <a:effectLst/>
              <a:latin typeface="+mn-lt"/>
              <a:ea typeface="+mn-ea"/>
              <a:cs typeface="+mn-cs"/>
            </a:rPr>
            <a:t>名）</a:t>
          </a:r>
          <a:r>
            <a:rPr lang="ja-JP" altLang="ja-JP" sz="1100">
              <a:solidFill>
                <a:schemeClr val="dk1"/>
              </a:solidFill>
              <a:effectLst/>
              <a:latin typeface="+mn-lt"/>
              <a:ea typeface="+mn-ea"/>
              <a:cs typeface="+mn-cs"/>
            </a:rPr>
            <a:t>の医薬品リスク管理計画書に基づき実施する製造販売後データベース調査</a:t>
          </a:r>
          <a:endParaRPr lang="ja-JP" altLang="ja-JP">
            <a:effectLst/>
          </a:endParaRPr>
        </a:p>
      </xdr:txBody>
    </xdr:sp>
    <xdr:clientData/>
  </xdr:twoCellAnchor>
  <xdr:twoCellAnchor>
    <xdr:from>
      <xdr:col>0</xdr:col>
      <xdr:colOff>490176</xdr:colOff>
      <xdr:row>106</xdr:row>
      <xdr:rowOff>100264</xdr:rowOff>
    </xdr:from>
    <xdr:to>
      <xdr:col>21</xdr:col>
      <xdr:colOff>30954</xdr:colOff>
      <xdr:row>125</xdr:row>
      <xdr:rowOff>144826</xdr:rowOff>
    </xdr:to>
    <xdr:grpSp>
      <xdr:nvGrpSpPr>
        <xdr:cNvPr id="22" name="グループ化 21">
          <a:extLst>
            <a:ext uri="{FF2B5EF4-FFF2-40B4-BE49-F238E27FC236}">
              <a16:creationId xmlns:a16="http://schemas.microsoft.com/office/drawing/2014/main" id="{45EF6632-1F4F-44C6-A630-176A25FAD34A}"/>
            </a:ext>
          </a:extLst>
        </xdr:cNvPr>
        <xdr:cNvGrpSpPr/>
      </xdr:nvGrpSpPr>
      <xdr:grpSpPr>
        <a:xfrm>
          <a:off x="490176" y="18731164"/>
          <a:ext cx="13942578" cy="3302112"/>
          <a:chOff x="490176" y="18657592"/>
          <a:chExt cx="13887399" cy="3289631"/>
        </a:xfrm>
      </xdr:grpSpPr>
      <xdr:pic>
        <xdr:nvPicPr>
          <xdr:cNvPr id="2" name="図 1">
            <a:extLst>
              <a:ext uri="{FF2B5EF4-FFF2-40B4-BE49-F238E27FC236}">
                <a16:creationId xmlns:a16="http://schemas.microsoft.com/office/drawing/2014/main" id="{D804E448-2F44-4055-B3C6-A3F910771CA5}"/>
              </a:ext>
            </a:extLst>
          </xdr:cNvPr>
          <xdr:cNvPicPr>
            <a:picLocks noChangeAspect="1"/>
          </xdr:cNvPicPr>
        </xdr:nvPicPr>
        <xdr:blipFill>
          <a:blip xmlns:r="http://schemas.openxmlformats.org/officeDocument/2006/relationships" r:embed="rId4"/>
          <a:stretch>
            <a:fillRect/>
          </a:stretch>
        </xdr:blipFill>
        <xdr:spPr>
          <a:xfrm>
            <a:off x="490176" y="18657592"/>
            <a:ext cx="13887399" cy="3289631"/>
          </a:xfrm>
          <a:prstGeom prst="rect">
            <a:avLst/>
          </a:prstGeom>
        </xdr:spPr>
      </xdr:pic>
      <xdr:pic>
        <xdr:nvPicPr>
          <xdr:cNvPr id="20" name="図 19">
            <a:extLst>
              <a:ext uri="{FF2B5EF4-FFF2-40B4-BE49-F238E27FC236}">
                <a16:creationId xmlns:a16="http://schemas.microsoft.com/office/drawing/2014/main" id="{F6A9EF69-39D8-467D-991B-E1CA83FE235B}"/>
              </a:ext>
            </a:extLst>
          </xdr:cNvPr>
          <xdr:cNvPicPr>
            <a:picLocks noChangeAspect="1"/>
          </xdr:cNvPicPr>
        </xdr:nvPicPr>
        <xdr:blipFill>
          <a:blip xmlns:r="http://schemas.openxmlformats.org/officeDocument/2006/relationships" r:embed="rId5"/>
          <a:stretch>
            <a:fillRect/>
          </a:stretch>
        </xdr:blipFill>
        <xdr:spPr>
          <a:xfrm>
            <a:off x="4710859" y="18969667"/>
            <a:ext cx="754520" cy="108655"/>
          </a:xfrm>
          <a:prstGeom prst="rect">
            <a:avLst/>
          </a:prstGeom>
        </xdr:spPr>
      </xdr:pic>
    </xdr:grpSp>
    <xdr:clientData/>
  </xdr:twoCellAnchor>
  <xdr:twoCellAnchor>
    <xdr:from>
      <xdr:col>2</xdr:col>
      <xdr:colOff>385117</xdr:colOff>
      <xdr:row>126</xdr:row>
      <xdr:rowOff>90717</xdr:rowOff>
    </xdr:from>
    <xdr:to>
      <xdr:col>8</xdr:col>
      <xdr:colOff>187265</xdr:colOff>
      <xdr:row>133</xdr:row>
      <xdr:rowOff>92130</xdr:rowOff>
    </xdr:to>
    <xdr:sp macro="" textlink="">
      <xdr:nvSpPr>
        <xdr:cNvPr id="15" name="角丸四角形吹き出し 18">
          <a:extLst>
            <a:ext uri="{FF2B5EF4-FFF2-40B4-BE49-F238E27FC236}">
              <a16:creationId xmlns:a16="http://schemas.microsoft.com/office/drawing/2014/main" id="{EC7AAD17-A005-49BB-A32A-3BA0EB246D2C}"/>
            </a:ext>
          </a:extLst>
        </xdr:cNvPr>
        <xdr:cNvSpPr/>
      </xdr:nvSpPr>
      <xdr:spPr>
        <a:xfrm>
          <a:off x="1604317" y="21420367"/>
          <a:ext cx="3459748" cy="1157113"/>
        </a:xfrm>
        <a:prstGeom prst="wedgeRoundRectCallout">
          <a:avLst>
            <a:gd name="adj1" fmla="val -33437"/>
            <a:gd name="adj2" fmla="val -9874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①「設定区分」に関する情報を選択してください。設定区分①～⑦に関する詳細は、機構ウェブサイト</a:t>
          </a:r>
          <a:r>
            <a:rPr kumimoji="1" lang="en-US" altLang="ja-JP" sz="1100"/>
            <a:t>https://www.pmda.go.jp/files/000266576.pdf</a:t>
          </a:r>
          <a:r>
            <a:rPr kumimoji="1" lang="ja-JP" altLang="en-US" sz="1100"/>
            <a:t>に記載のマニュアルを参照ください。</a:t>
          </a:r>
        </a:p>
      </xdr:txBody>
    </xdr:sp>
    <xdr:clientData/>
  </xdr:twoCellAnchor>
</xdr:wsDr>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R51"/>
  <sheetViews>
    <sheetView tabSelected="1" view="pageBreakPreview" zoomScaleNormal="100" zoomScaleSheetLayoutView="100" workbookViewId="0"/>
  </sheetViews>
  <sheetFormatPr defaultColWidth="9" defaultRowHeight="13.5" x14ac:dyDescent="0.15"/>
  <cols>
    <col min="1" max="1" width="4.625" style="175" customWidth="1"/>
    <col min="2" max="2" width="4.125" style="175" customWidth="1"/>
    <col min="3" max="4" width="9.625" style="175" customWidth="1"/>
    <col min="5" max="5" width="2.875" style="175" customWidth="1"/>
    <col min="6" max="6" width="8.125" style="175" customWidth="1"/>
    <col min="7" max="7" width="14.125" style="175" customWidth="1"/>
    <col min="8" max="8" width="3.125" style="175" customWidth="1"/>
    <col min="9" max="9" width="9.125" style="175" customWidth="1"/>
    <col min="10" max="10" width="10.5" style="175" customWidth="1"/>
    <col min="11" max="11" width="29.5" style="175" customWidth="1"/>
    <col min="12" max="12" width="6.5" style="175" customWidth="1"/>
    <col min="13" max="13" width="4.625" style="175" customWidth="1"/>
    <col min="14" max="16384" width="9" style="175"/>
  </cols>
  <sheetData>
    <row r="1" spans="1:18" ht="30" customHeight="1" x14ac:dyDescent="0.15">
      <c r="A1" s="92"/>
      <c r="B1" s="92"/>
      <c r="C1" s="93" t="s">
        <v>0</v>
      </c>
      <c r="D1" s="92"/>
      <c r="E1" s="92"/>
      <c r="F1" s="92"/>
      <c r="G1" s="92"/>
      <c r="H1" s="92"/>
      <c r="I1" s="92"/>
      <c r="J1" s="92"/>
      <c r="K1" s="173"/>
      <c r="L1" s="94" t="s">
        <v>1</v>
      </c>
      <c r="M1" s="95"/>
    </row>
    <row r="2" spans="1:18" ht="20.100000000000001" customHeight="1" x14ac:dyDescent="0.15">
      <c r="A2" s="92"/>
      <c r="B2" s="92"/>
      <c r="C2" s="92"/>
      <c r="D2" s="92"/>
      <c r="E2" s="92"/>
      <c r="F2" s="92"/>
      <c r="G2" s="92"/>
      <c r="H2" s="92"/>
      <c r="I2" s="92"/>
      <c r="J2" s="238" t="s">
        <v>2</v>
      </c>
      <c r="K2" s="239"/>
      <c r="L2" s="240"/>
      <c r="M2" s="95"/>
    </row>
    <row r="3" spans="1:18" ht="20.100000000000001" customHeight="1" x14ac:dyDescent="0.15">
      <c r="A3" s="92"/>
      <c r="B3" s="92"/>
      <c r="C3" s="92"/>
      <c r="D3" s="92"/>
      <c r="E3" s="92"/>
      <c r="F3" s="92"/>
      <c r="G3" s="92"/>
      <c r="H3" s="92"/>
      <c r="I3" s="92"/>
      <c r="J3" s="172" t="s">
        <v>3</v>
      </c>
      <c r="K3" s="246"/>
      <c r="L3" s="240"/>
      <c r="M3" s="95"/>
    </row>
    <row r="4" spans="1:18" ht="32.1" customHeight="1" x14ac:dyDescent="0.15">
      <c r="A4" s="92"/>
      <c r="B4" s="92"/>
      <c r="C4" s="92"/>
      <c r="D4" s="92"/>
      <c r="E4" s="92"/>
      <c r="F4" s="92"/>
      <c r="G4" s="92"/>
      <c r="H4" s="92"/>
      <c r="I4" s="92"/>
      <c r="J4" s="96" t="s">
        <v>195</v>
      </c>
      <c r="K4" s="241"/>
      <c r="L4" s="242"/>
      <c r="M4" s="95"/>
    </row>
    <row r="5" spans="1:18" ht="30" customHeight="1" thickBot="1" x14ac:dyDescent="0.2">
      <c r="A5" s="183" t="s">
        <v>4</v>
      </c>
      <c r="B5" s="183"/>
      <c r="C5" s="183"/>
      <c r="D5" s="183"/>
      <c r="E5" s="183"/>
      <c r="F5" s="183"/>
      <c r="G5" s="183"/>
      <c r="H5" s="183"/>
      <c r="I5" s="183"/>
      <c r="J5" s="183"/>
      <c r="K5" s="183"/>
      <c r="L5" s="183"/>
      <c r="M5" s="95"/>
    </row>
    <row r="6" spans="1:18" ht="15" customHeight="1" thickBot="1" x14ac:dyDescent="0.2">
      <c r="A6" s="92"/>
      <c r="B6" s="92"/>
      <c r="C6" s="92"/>
      <c r="D6" s="92"/>
      <c r="E6" s="92"/>
      <c r="F6" s="92"/>
      <c r="G6" s="92"/>
      <c r="H6" s="92"/>
      <c r="I6" s="95"/>
      <c r="J6" s="97" t="s">
        <v>5</v>
      </c>
      <c r="K6" s="247"/>
      <c r="L6" s="248"/>
      <c r="M6" s="95"/>
      <c r="O6" s="112"/>
      <c r="P6" s="112"/>
      <c r="Q6" s="112"/>
      <c r="R6" s="112"/>
    </row>
    <row r="7" spans="1:18" ht="15" customHeight="1" x14ac:dyDescent="0.15">
      <c r="A7" s="92"/>
      <c r="B7" s="92"/>
      <c r="C7" s="92"/>
      <c r="D7" s="92"/>
      <c r="E7" s="92"/>
      <c r="F7" s="92"/>
      <c r="G7" s="92"/>
      <c r="H7" s="92"/>
      <c r="I7" s="92"/>
      <c r="J7" s="92"/>
      <c r="K7" s="92"/>
      <c r="L7" s="92"/>
      <c r="M7" s="95"/>
    </row>
    <row r="8" spans="1:18" ht="15" customHeight="1" x14ac:dyDescent="0.15">
      <c r="A8" s="92"/>
      <c r="B8" s="92" t="s">
        <v>6</v>
      </c>
      <c r="C8" s="92"/>
      <c r="D8" s="92"/>
      <c r="E8" s="92"/>
      <c r="F8" s="92"/>
      <c r="G8" s="92"/>
      <c r="H8" s="92"/>
      <c r="I8" s="92"/>
      <c r="J8" s="92"/>
      <c r="K8" s="92"/>
      <c r="L8" s="92"/>
      <c r="M8" s="95"/>
    </row>
    <row r="9" spans="1:18" ht="15" customHeight="1" x14ac:dyDescent="0.15">
      <c r="A9" s="98"/>
      <c r="B9" s="98"/>
      <c r="C9" s="98"/>
      <c r="D9" s="98"/>
      <c r="E9" s="98"/>
      <c r="F9" s="98"/>
      <c r="G9" s="98"/>
      <c r="H9" s="98"/>
      <c r="I9" s="98"/>
      <c r="J9" s="98"/>
      <c r="K9" s="98"/>
      <c r="L9" s="98"/>
      <c r="M9" s="95"/>
    </row>
    <row r="10" spans="1:18" ht="15" customHeight="1" x14ac:dyDescent="0.15">
      <c r="A10" s="98"/>
      <c r="B10" s="98"/>
      <c r="C10" s="98"/>
      <c r="D10" s="98"/>
      <c r="E10" s="98"/>
      <c r="F10" s="98"/>
      <c r="G10" s="98"/>
      <c r="H10" s="98"/>
      <c r="I10" s="98"/>
      <c r="J10" s="98"/>
      <c r="K10" s="98"/>
      <c r="L10" s="98"/>
      <c r="M10" s="95"/>
    </row>
    <row r="11" spans="1:18" ht="15" customHeight="1" x14ac:dyDescent="0.15">
      <c r="A11" s="98"/>
      <c r="B11" s="99"/>
      <c r="C11" s="249" t="s">
        <v>7</v>
      </c>
      <c r="D11" s="249"/>
      <c r="E11" s="249"/>
      <c r="F11" s="249"/>
      <c r="G11" s="249"/>
      <c r="H11" s="249"/>
      <c r="I11" s="249"/>
      <c r="J11" s="249"/>
      <c r="K11" s="249"/>
      <c r="L11" s="99"/>
      <c r="M11" s="95"/>
    </row>
    <row r="12" spans="1:18" ht="15" customHeight="1" x14ac:dyDescent="0.15">
      <c r="A12" s="98"/>
      <c r="B12" s="99"/>
      <c r="C12" s="249"/>
      <c r="D12" s="249"/>
      <c r="E12" s="249"/>
      <c r="F12" s="249"/>
      <c r="G12" s="249"/>
      <c r="H12" s="249"/>
      <c r="I12" s="249"/>
      <c r="J12" s="249"/>
      <c r="K12" s="249"/>
      <c r="L12" s="99"/>
      <c r="M12" s="95"/>
    </row>
    <row r="13" spans="1:18" ht="15" customHeight="1" x14ac:dyDescent="0.15">
      <c r="A13" s="98"/>
      <c r="B13" s="98"/>
      <c r="C13" s="98"/>
      <c r="D13" s="98"/>
      <c r="E13" s="98"/>
      <c r="F13" s="98"/>
      <c r="G13" s="98"/>
      <c r="H13" s="98"/>
      <c r="I13" s="98"/>
      <c r="J13" s="98"/>
      <c r="K13" s="98"/>
      <c r="L13" s="98"/>
      <c r="M13" s="95"/>
    </row>
    <row r="14" spans="1:18" ht="15" customHeight="1" x14ac:dyDescent="0.15">
      <c r="A14" s="98"/>
      <c r="B14" s="183" t="s">
        <v>8</v>
      </c>
      <c r="C14" s="183"/>
      <c r="D14" s="183"/>
      <c r="E14" s="183"/>
      <c r="F14" s="183"/>
      <c r="G14" s="183"/>
      <c r="H14" s="183"/>
      <c r="I14" s="183"/>
      <c r="J14" s="183"/>
      <c r="K14" s="183"/>
      <c r="L14" s="183"/>
      <c r="M14" s="95"/>
    </row>
    <row r="15" spans="1:18" ht="20.100000000000001" customHeight="1" thickBot="1" x14ac:dyDescent="0.2">
      <c r="A15" s="98"/>
      <c r="B15" s="100"/>
      <c r="C15" s="100"/>
      <c r="D15" s="100"/>
      <c r="E15" s="100"/>
      <c r="F15" s="100"/>
      <c r="G15" s="100"/>
      <c r="H15" s="100"/>
      <c r="I15" s="100"/>
      <c r="J15" s="100"/>
      <c r="K15" s="100"/>
      <c r="L15" s="100"/>
      <c r="M15" s="95"/>
    </row>
    <row r="16" spans="1:18" ht="24" customHeight="1" thickBot="1" x14ac:dyDescent="0.2">
      <c r="A16" s="98"/>
      <c r="B16" s="254" t="s">
        <v>196</v>
      </c>
      <c r="C16" s="255"/>
      <c r="D16" s="255"/>
      <c r="E16" s="255"/>
      <c r="F16" s="255"/>
      <c r="G16" s="255"/>
      <c r="H16" s="256"/>
      <c r="I16" s="256"/>
      <c r="J16" s="256"/>
      <c r="K16" s="256"/>
      <c r="L16" s="257"/>
      <c r="M16" s="95"/>
    </row>
    <row r="17" spans="1:13" ht="14.1" customHeight="1" thickBot="1" x14ac:dyDescent="0.2">
      <c r="A17" s="98"/>
      <c r="B17" s="100"/>
      <c r="C17" s="100"/>
      <c r="D17" s="100"/>
      <c r="E17" s="100"/>
      <c r="F17" s="100"/>
      <c r="G17" s="100"/>
      <c r="H17" s="100"/>
      <c r="I17" s="100"/>
      <c r="J17" s="100"/>
      <c r="K17" s="100"/>
      <c r="L17" s="100"/>
      <c r="M17" s="95"/>
    </row>
    <row r="18" spans="1:13" ht="24" customHeight="1" x14ac:dyDescent="0.15">
      <c r="A18" s="98"/>
      <c r="B18" s="194" t="s">
        <v>9</v>
      </c>
      <c r="C18" s="195"/>
      <c r="D18" s="195"/>
      <c r="E18" s="195"/>
      <c r="F18" s="195"/>
      <c r="G18" s="195"/>
      <c r="H18" s="195"/>
      <c r="I18" s="195"/>
      <c r="J18" s="195"/>
      <c r="K18" s="195"/>
      <c r="L18" s="196"/>
      <c r="M18" s="95"/>
    </row>
    <row r="19" spans="1:13" ht="24" customHeight="1" x14ac:dyDescent="0.15">
      <c r="A19" s="98"/>
      <c r="B19" s="181" t="s">
        <v>10</v>
      </c>
      <c r="C19" s="182"/>
      <c r="D19" s="182"/>
      <c r="E19" s="200"/>
      <c r="F19" s="200"/>
      <c r="G19" s="200"/>
      <c r="H19" s="200"/>
      <c r="I19" s="200"/>
      <c r="J19" s="200"/>
      <c r="K19" s="200"/>
      <c r="L19" s="201"/>
      <c r="M19" s="95"/>
    </row>
    <row r="20" spans="1:13" ht="24" customHeight="1" x14ac:dyDescent="0.15">
      <c r="A20" s="98"/>
      <c r="B20" s="181" t="s">
        <v>11</v>
      </c>
      <c r="C20" s="182"/>
      <c r="D20" s="182"/>
      <c r="E20" s="184"/>
      <c r="F20" s="184"/>
      <c r="G20" s="184"/>
      <c r="H20" s="184"/>
      <c r="I20" s="184"/>
      <c r="J20" s="184"/>
      <c r="K20" s="184"/>
      <c r="L20" s="185"/>
      <c r="M20" s="95"/>
    </row>
    <row r="21" spans="1:13" ht="24" customHeight="1" x14ac:dyDescent="0.15">
      <c r="A21" s="98"/>
      <c r="B21" s="181" t="s">
        <v>12</v>
      </c>
      <c r="C21" s="182"/>
      <c r="D21" s="182"/>
      <c r="E21" s="184"/>
      <c r="F21" s="184"/>
      <c r="G21" s="184"/>
      <c r="H21" s="184"/>
      <c r="I21" s="184"/>
      <c r="J21" s="184"/>
      <c r="K21" s="184"/>
      <c r="L21" s="185"/>
      <c r="M21" s="95"/>
    </row>
    <row r="22" spans="1:13" ht="24" customHeight="1" thickBot="1" x14ac:dyDescent="0.2">
      <c r="A22" s="98"/>
      <c r="B22" s="250" t="s">
        <v>13</v>
      </c>
      <c r="C22" s="251"/>
      <c r="D22" s="251"/>
      <c r="E22" s="252"/>
      <c r="F22" s="252"/>
      <c r="G22" s="252"/>
      <c r="H22" s="252"/>
      <c r="I22" s="252"/>
      <c r="J22" s="252"/>
      <c r="K22" s="252"/>
      <c r="L22" s="253"/>
      <c r="M22" s="95"/>
    </row>
    <row r="23" spans="1:13" ht="14.1" customHeight="1" thickBot="1" x14ac:dyDescent="0.2">
      <c r="A23" s="98"/>
      <c r="B23" s="100"/>
      <c r="C23" s="100"/>
      <c r="D23" s="100"/>
      <c r="E23" s="98"/>
      <c r="F23" s="98"/>
      <c r="G23" s="98"/>
      <c r="H23" s="98"/>
      <c r="I23" s="98"/>
      <c r="J23" s="98"/>
      <c r="K23" s="98"/>
      <c r="L23" s="98"/>
      <c r="M23" s="95"/>
    </row>
    <row r="24" spans="1:13" ht="24" customHeight="1" x14ac:dyDescent="0.15">
      <c r="A24" s="98"/>
      <c r="B24" s="243" t="s">
        <v>14</v>
      </c>
      <c r="C24" s="244"/>
      <c r="D24" s="244"/>
      <c r="E24" s="244"/>
      <c r="F24" s="244"/>
      <c r="G24" s="244"/>
      <c r="H24" s="244"/>
      <c r="I24" s="244"/>
      <c r="J24" s="244"/>
      <c r="K24" s="244"/>
      <c r="L24" s="245"/>
      <c r="M24" s="95"/>
    </row>
    <row r="25" spans="1:13" ht="24" customHeight="1" x14ac:dyDescent="0.15">
      <c r="A25" s="98"/>
      <c r="B25" s="202" t="s">
        <v>15</v>
      </c>
      <c r="C25" s="203"/>
      <c r="D25" s="204"/>
      <c r="E25" s="213" t="s">
        <v>16</v>
      </c>
      <c r="F25" s="214"/>
      <c r="G25" s="214"/>
      <c r="H25" s="215"/>
      <c r="I25" s="215"/>
      <c r="J25" s="215"/>
      <c r="K25" s="215"/>
      <c r="L25" s="216"/>
      <c r="M25" s="95"/>
    </row>
    <row r="26" spans="1:13" ht="24" customHeight="1" x14ac:dyDescent="0.15">
      <c r="A26" s="98"/>
      <c r="B26" s="205"/>
      <c r="C26" s="206"/>
      <c r="D26" s="207"/>
      <c r="E26" s="234" t="s">
        <v>17</v>
      </c>
      <c r="F26" s="235"/>
      <c r="G26" s="235"/>
      <c r="H26" s="236"/>
      <c r="I26" s="236"/>
      <c r="J26" s="236"/>
      <c r="K26" s="236"/>
      <c r="L26" s="237"/>
      <c r="M26" s="95"/>
    </row>
    <row r="27" spans="1:13" ht="24" customHeight="1" x14ac:dyDescent="0.15">
      <c r="A27" s="98"/>
      <c r="B27" s="208"/>
      <c r="C27" s="209"/>
      <c r="D27" s="210"/>
      <c r="E27" s="234" t="s">
        <v>200</v>
      </c>
      <c r="F27" s="235"/>
      <c r="G27" s="235"/>
      <c r="H27" s="236"/>
      <c r="I27" s="236"/>
      <c r="J27" s="236"/>
      <c r="K27" s="236"/>
      <c r="L27" s="237"/>
      <c r="M27" s="95"/>
    </row>
    <row r="28" spans="1:13" ht="24" customHeight="1" x14ac:dyDescent="0.15">
      <c r="A28" s="98"/>
      <c r="B28" s="222" t="s">
        <v>18</v>
      </c>
      <c r="C28" s="223"/>
      <c r="D28" s="224"/>
      <c r="E28" s="225"/>
      <c r="F28" s="226"/>
      <c r="G28" s="226"/>
      <c r="H28" s="226"/>
      <c r="I28" s="226"/>
      <c r="J28" s="226"/>
      <c r="K28" s="226"/>
      <c r="L28" s="227"/>
      <c r="M28" s="95"/>
    </row>
    <row r="29" spans="1:13" ht="51.95" customHeight="1" thickBot="1" x14ac:dyDescent="0.2">
      <c r="A29" s="98"/>
      <c r="B29" s="228" t="s">
        <v>19</v>
      </c>
      <c r="C29" s="229"/>
      <c r="D29" s="230"/>
      <c r="E29" s="231"/>
      <c r="F29" s="232"/>
      <c r="G29" s="232"/>
      <c r="H29" s="232"/>
      <c r="I29" s="232"/>
      <c r="J29" s="232"/>
      <c r="K29" s="232"/>
      <c r="L29" s="233"/>
      <c r="M29" s="95"/>
    </row>
    <row r="30" spans="1:13" ht="14.1" customHeight="1" thickBot="1" x14ac:dyDescent="0.2">
      <c r="A30" s="98"/>
      <c r="B30" s="100"/>
      <c r="C30" s="100"/>
      <c r="D30" s="100"/>
      <c r="E30" s="100"/>
      <c r="F30" s="100"/>
      <c r="G30" s="100"/>
      <c r="H30" s="100"/>
      <c r="I30" s="100"/>
      <c r="J30" s="100"/>
      <c r="K30" s="100"/>
      <c r="L30" s="100"/>
      <c r="M30" s="95"/>
    </row>
    <row r="31" spans="1:13" ht="20.100000000000001" customHeight="1" x14ac:dyDescent="0.15">
      <c r="A31" s="98"/>
      <c r="B31" s="186" t="s">
        <v>20</v>
      </c>
      <c r="C31" s="187"/>
      <c r="D31" s="188"/>
      <c r="E31" s="101" t="s">
        <v>21</v>
      </c>
      <c r="F31" s="187" t="s">
        <v>204</v>
      </c>
      <c r="G31" s="187"/>
      <c r="H31" s="187"/>
      <c r="I31" s="187"/>
      <c r="J31" s="187"/>
      <c r="K31" s="187"/>
      <c r="L31" s="217"/>
      <c r="M31" s="95"/>
    </row>
    <row r="32" spans="1:13" ht="20.100000000000001" customHeight="1" x14ac:dyDescent="0.15">
      <c r="A32" s="98"/>
      <c r="B32" s="197"/>
      <c r="C32" s="198"/>
      <c r="D32" s="199"/>
      <c r="E32" s="102" t="s">
        <v>21</v>
      </c>
      <c r="F32" s="192" t="s">
        <v>205</v>
      </c>
      <c r="G32" s="192"/>
      <c r="H32" s="192"/>
      <c r="I32" s="192"/>
      <c r="J32" s="192"/>
      <c r="K32" s="192"/>
      <c r="L32" s="193"/>
      <c r="M32" s="95"/>
    </row>
    <row r="33" spans="1:13" ht="20.100000000000001" customHeight="1" thickBot="1" x14ac:dyDescent="0.2">
      <c r="A33" s="98"/>
      <c r="B33" s="189"/>
      <c r="C33" s="190"/>
      <c r="D33" s="191"/>
      <c r="E33" s="103"/>
      <c r="F33" s="211" t="s">
        <v>207</v>
      </c>
      <c r="G33" s="211"/>
      <c r="H33" s="211"/>
      <c r="I33" s="211"/>
      <c r="J33" s="211"/>
      <c r="K33" s="211"/>
      <c r="L33" s="176" t="s">
        <v>208</v>
      </c>
      <c r="M33" s="95"/>
    </row>
    <row r="34" spans="1:13" ht="14.1" customHeight="1" thickBot="1" x14ac:dyDescent="0.2">
      <c r="A34" s="98"/>
      <c r="B34" s="100"/>
      <c r="C34" s="100"/>
      <c r="D34" s="100"/>
      <c r="E34" s="100"/>
      <c r="F34" s="100"/>
      <c r="G34" s="100"/>
      <c r="H34" s="100"/>
      <c r="I34" s="100"/>
      <c r="J34" s="100"/>
      <c r="K34" s="100"/>
      <c r="L34" s="100"/>
      <c r="M34" s="95"/>
    </row>
    <row r="35" spans="1:13" ht="18" customHeight="1" x14ac:dyDescent="0.15">
      <c r="A35" s="98"/>
      <c r="B35" s="186" t="s">
        <v>22</v>
      </c>
      <c r="C35" s="187"/>
      <c r="D35" s="188"/>
      <c r="E35" s="218"/>
      <c r="F35" s="218"/>
      <c r="G35" s="218"/>
      <c r="H35" s="218"/>
      <c r="I35" s="218"/>
      <c r="J35" s="218"/>
      <c r="K35" s="218"/>
      <c r="L35" s="219"/>
      <c r="M35" s="95"/>
    </row>
    <row r="36" spans="1:13" ht="18" customHeight="1" thickBot="1" x14ac:dyDescent="0.2">
      <c r="A36" s="98"/>
      <c r="B36" s="189"/>
      <c r="C36" s="190"/>
      <c r="D36" s="191"/>
      <c r="E36" s="220"/>
      <c r="F36" s="220"/>
      <c r="G36" s="220"/>
      <c r="H36" s="220"/>
      <c r="I36" s="220"/>
      <c r="J36" s="220"/>
      <c r="K36" s="220"/>
      <c r="L36" s="221"/>
      <c r="M36" s="95"/>
    </row>
    <row r="37" spans="1:13" ht="7.5" customHeight="1" x14ac:dyDescent="0.15">
      <c r="A37" s="98"/>
      <c r="B37" s="100"/>
      <c r="C37" s="100"/>
      <c r="D37" s="100"/>
      <c r="E37" s="100"/>
      <c r="F37" s="100"/>
      <c r="G37" s="100"/>
      <c r="H37" s="100"/>
      <c r="I37" s="100"/>
      <c r="J37" s="100"/>
      <c r="K37" s="100"/>
      <c r="L37" s="100"/>
      <c r="M37" s="95"/>
    </row>
    <row r="38" spans="1:13" ht="27" customHeight="1" x14ac:dyDescent="0.15">
      <c r="A38" s="98"/>
      <c r="B38" s="104" t="s">
        <v>23</v>
      </c>
      <c r="C38" s="212" t="s">
        <v>199</v>
      </c>
      <c r="D38" s="212"/>
      <c r="E38" s="212"/>
      <c r="F38" s="212"/>
      <c r="G38" s="212"/>
      <c r="H38" s="212"/>
      <c r="I38" s="212"/>
      <c r="J38" s="212"/>
      <c r="K38" s="212"/>
      <c r="L38" s="212"/>
      <c r="M38" s="95"/>
    </row>
    <row r="39" spans="1:13" ht="15" customHeight="1" x14ac:dyDescent="0.15">
      <c r="A39" s="98"/>
      <c r="B39" s="105" t="s">
        <v>24</v>
      </c>
      <c r="C39" s="106" t="s">
        <v>25</v>
      </c>
      <c r="D39" s="106"/>
      <c r="E39" s="106"/>
      <c r="F39" s="106"/>
      <c r="G39" s="106"/>
      <c r="H39" s="106"/>
      <c r="I39" s="106"/>
      <c r="J39" s="106"/>
      <c r="K39" s="106"/>
      <c r="L39" s="106"/>
      <c r="M39" s="95"/>
    </row>
    <row r="40" spans="1:13" ht="15" customHeight="1" x14ac:dyDescent="0.15">
      <c r="A40" s="98"/>
      <c r="B40" s="104" t="s">
        <v>26</v>
      </c>
      <c r="C40" s="106" t="s">
        <v>27</v>
      </c>
      <c r="D40" s="106"/>
      <c r="E40" s="106"/>
      <c r="F40" s="106"/>
      <c r="G40" s="106"/>
      <c r="H40" s="106"/>
      <c r="I40" s="106"/>
      <c r="J40" s="106"/>
      <c r="K40" s="106"/>
      <c r="L40" s="106"/>
      <c r="M40" s="95"/>
    </row>
    <row r="41" spans="1:13" ht="15" customHeight="1" x14ac:dyDescent="0.15">
      <c r="A41" s="98"/>
      <c r="B41" s="104" t="s">
        <v>28</v>
      </c>
      <c r="C41" s="106"/>
      <c r="D41" s="106"/>
      <c r="E41" s="106"/>
      <c r="F41" s="106"/>
      <c r="G41" s="106"/>
      <c r="H41" s="106"/>
      <c r="I41" s="106"/>
      <c r="J41" s="106"/>
      <c r="K41" s="106"/>
      <c r="L41" s="106"/>
      <c r="M41" s="95"/>
    </row>
    <row r="42" spans="1:13" ht="15" customHeight="1" x14ac:dyDescent="0.15">
      <c r="A42" s="98"/>
      <c r="B42" s="104" t="s">
        <v>30</v>
      </c>
      <c r="C42" s="212" t="s">
        <v>29</v>
      </c>
      <c r="D42" s="212"/>
      <c r="E42" s="212"/>
      <c r="F42" s="212"/>
      <c r="G42" s="212"/>
      <c r="H42" s="212"/>
      <c r="I42" s="212"/>
      <c r="J42" s="212"/>
      <c r="K42" s="212"/>
      <c r="L42" s="212"/>
      <c r="M42" s="95"/>
    </row>
    <row r="43" spans="1:13" ht="15" customHeight="1" x14ac:dyDescent="0.15">
      <c r="A43" s="98"/>
      <c r="B43" s="104"/>
      <c r="C43" s="212"/>
      <c r="D43" s="212"/>
      <c r="E43" s="212"/>
      <c r="F43" s="212"/>
      <c r="G43" s="212"/>
      <c r="H43" s="212"/>
      <c r="I43" s="212"/>
      <c r="J43" s="212"/>
      <c r="K43" s="212"/>
      <c r="L43" s="212"/>
      <c r="M43" s="95"/>
    </row>
    <row r="44" spans="1:13" ht="15" customHeight="1" x14ac:dyDescent="0.15">
      <c r="A44" s="98"/>
      <c r="B44" s="104" t="s">
        <v>31</v>
      </c>
      <c r="C44" s="106" t="s">
        <v>206</v>
      </c>
      <c r="D44" s="106"/>
      <c r="E44" s="106"/>
      <c r="F44" s="106"/>
      <c r="G44" s="106"/>
      <c r="H44" s="106"/>
      <c r="I44" s="106"/>
      <c r="J44" s="106"/>
      <c r="K44" s="106"/>
      <c r="L44" s="106"/>
      <c r="M44" s="95"/>
    </row>
    <row r="45" spans="1:13" ht="15" customHeight="1" x14ac:dyDescent="0.15">
      <c r="A45" s="98"/>
      <c r="B45" s="104" t="s">
        <v>197</v>
      </c>
      <c r="C45" s="212" t="s">
        <v>194</v>
      </c>
      <c r="D45" s="212"/>
      <c r="E45" s="212"/>
      <c r="F45" s="212"/>
      <c r="G45" s="212"/>
      <c r="H45" s="212"/>
      <c r="I45" s="212"/>
      <c r="J45" s="212"/>
      <c r="K45" s="212"/>
      <c r="L45" s="212"/>
      <c r="M45" s="95"/>
    </row>
    <row r="46" spans="1:13" ht="15" customHeight="1" x14ac:dyDescent="0.15">
      <c r="A46" s="98"/>
      <c r="B46" s="104"/>
      <c r="C46" s="212"/>
      <c r="D46" s="212"/>
      <c r="E46" s="212"/>
      <c r="F46" s="212"/>
      <c r="G46" s="212"/>
      <c r="H46" s="212"/>
      <c r="I46" s="212"/>
      <c r="J46" s="212"/>
      <c r="K46" s="212"/>
      <c r="L46" s="212"/>
      <c r="M46" s="95"/>
    </row>
    <row r="47" spans="1:13" ht="15" customHeight="1" x14ac:dyDescent="0.15">
      <c r="A47" s="98"/>
      <c r="B47" s="104" t="s">
        <v>198</v>
      </c>
      <c r="C47" s="212" t="s">
        <v>32</v>
      </c>
      <c r="D47" s="212"/>
      <c r="E47" s="212"/>
      <c r="F47" s="212"/>
      <c r="G47" s="212"/>
      <c r="H47" s="212"/>
      <c r="I47" s="212"/>
      <c r="J47" s="212"/>
      <c r="K47" s="212"/>
      <c r="L47" s="212"/>
      <c r="M47" s="95"/>
    </row>
    <row r="48" spans="1:13" x14ac:dyDescent="0.15">
      <c r="A48" s="98"/>
      <c r="B48" s="104"/>
      <c r="C48" s="212"/>
      <c r="D48" s="212"/>
      <c r="E48" s="212"/>
      <c r="F48" s="212"/>
      <c r="G48" s="212"/>
      <c r="H48" s="212"/>
      <c r="I48" s="212"/>
      <c r="J48" s="212"/>
      <c r="K48" s="212"/>
      <c r="L48" s="212"/>
      <c r="M48" s="95"/>
    </row>
    <row r="49" spans="1:13" ht="18" customHeight="1" x14ac:dyDescent="0.15">
      <c r="A49" s="98"/>
      <c r="B49" s="174" t="s">
        <v>33</v>
      </c>
      <c r="C49" s="98"/>
      <c r="D49" s="98"/>
      <c r="E49" s="98"/>
      <c r="F49" s="98"/>
      <c r="G49" s="98"/>
      <c r="H49" s="98"/>
      <c r="I49" s="98"/>
      <c r="J49" s="98"/>
      <c r="K49" s="98"/>
      <c r="L49" s="98"/>
      <c r="M49" s="95"/>
    </row>
    <row r="50" spans="1:13" ht="17.100000000000001" customHeight="1" x14ac:dyDescent="0.15">
      <c r="A50" s="98"/>
      <c r="B50" s="212" t="s">
        <v>34</v>
      </c>
      <c r="C50" s="212"/>
      <c r="D50" s="212"/>
      <c r="E50" s="212"/>
      <c r="F50" s="212"/>
      <c r="G50" s="212"/>
      <c r="H50" s="212"/>
      <c r="I50" s="212"/>
      <c r="J50" s="212"/>
      <c r="K50" s="212"/>
      <c r="L50" s="212"/>
      <c r="M50" s="95"/>
    </row>
    <row r="51" spans="1:13" ht="9" customHeight="1" x14ac:dyDescent="0.15">
      <c r="A51" s="95"/>
      <c r="B51" s="107"/>
      <c r="C51" s="108"/>
      <c r="D51" s="108"/>
      <c r="E51" s="108"/>
      <c r="F51" s="108"/>
      <c r="G51" s="108"/>
      <c r="H51" s="108"/>
      <c r="I51" s="108"/>
      <c r="J51" s="108"/>
      <c r="K51" s="108"/>
      <c r="L51" s="108"/>
      <c r="M51" s="95"/>
    </row>
  </sheetData>
  <sheetProtection algorithmName="SHA-512" hashValue="raoC+qzn13ZX4iRsjpSsgrEfszebQL31Z8PzNIiEzqj9lciZUghJ7mUoJKgrRnV/UajScg3xNeALznl8YFOLhA==" saltValue="Um/SPzftYvbmCS3Z1/ka4Q==" spinCount="100000" sheet="1" formatCells="0" formatColumns="0" formatRows="0" insertColumns="0" insertRows="0" deleteColumns="0" deleteRows="0" sort="0" autoFilter="0"/>
  <protectedRanges>
    <protectedRange sqref="K3:L4" name="事務処理欄"/>
    <protectedRange sqref="K6" name="提出日"/>
    <protectedRange sqref="H16 E19:L22 H25:L27 E28 E29 E31:E32 H33 E35" name="利活用者記載事項"/>
  </protectedRanges>
  <mergeCells count="42">
    <mergeCell ref="J2:L2"/>
    <mergeCell ref="K4:L4"/>
    <mergeCell ref="E26:G26"/>
    <mergeCell ref="H26:L26"/>
    <mergeCell ref="A5:L5"/>
    <mergeCell ref="B24:L24"/>
    <mergeCell ref="B21:D21"/>
    <mergeCell ref="E21:L21"/>
    <mergeCell ref="K3:L3"/>
    <mergeCell ref="K6:L6"/>
    <mergeCell ref="B20:D20"/>
    <mergeCell ref="C11:K12"/>
    <mergeCell ref="B22:D22"/>
    <mergeCell ref="E22:L22"/>
    <mergeCell ref="B16:G16"/>
    <mergeCell ref="H16:L16"/>
    <mergeCell ref="C47:L48"/>
    <mergeCell ref="B50:L50"/>
    <mergeCell ref="C38:L38"/>
    <mergeCell ref="E25:G25"/>
    <mergeCell ref="H25:L25"/>
    <mergeCell ref="F31:L31"/>
    <mergeCell ref="E35:L36"/>
    <mergeCell ref="B28:D28"/>
    <mergeCell ref="E28:L28"/>
    <mergeCell ref="B29:D29"/>
    <mergeCell ref="E29:L29"/>
    <mergeCell ref="E27:G27"/>
    <mergeCell ref="H27:L27"/>
    <mergeCell ref="C42:L43"/>
    <mergeCell ref="C45:L46"/>
    <mergeCell ref="B19:D19"/>
    <mergeCell ref="B14:L14"/>
    <mergeCell ref="E20:L20"/>
    <mergeCell ref="B35:D36"/>
    <mergeCell ref="F32:L32"/>
    <mergeCell ref="B18:L18"/>
    <mergeCell ref="B31:D33"/>
    <mergeCell ref="E19:L19"/>
    <mergeCell ref="B25:D27"/>
    <mergeCell ref="F33:G33"/>
    <mergeCell ref="H33:K33"/>
  </mergeCells>
  <phoneticPr fontId="1"/>
  <dataValidations count="5">
    <dataValidation type="list" allowBlank="1" showInputMessage="1" showErrorMessage="1" sqref="E31:E32" xr:uid="{00000000-0002-0000-0000-000000000000}">
      <formula1>"□,■"</formula1>
    </dataValidation>
    <dataValidation allowBlank="1" showDropDown="1" showInputMessage="1" showErrorMessage="1" sqref="E35:L36" xr:uid="{00000000-0002-0000-0000-000001000000}"/>
    <dataValidation type="date" imeMode="disabled" operator="greaterThanOrEqual" allowBlank="1" showInputMessage="1" showErrorMessage="1" errorTitle="日付の入力規則" error="[yyyy/m/d]の形式で入力をお願いします。_x000a_2020/4/1以降の日付のみ入力可能です。" promptTitle="提出日の入力規則" prompt="提出日を[yyyy/m/d]の形式で入力してください。自動で元号表示になります。_x000a_半角英数字記号のみ入力可、日本語入力は不可となっています。" sqref="K6" xr:uid="{00000000-0002-0000-0000-000002000000}">
      <formula1>43922</formula1>
    </dataValidation>
    <dataValidation allowBlank="1" showInputMessage="1" showErrorMessage="1" promptTitle="販売名（一般名）の入力上の留意点" prompt="販売名（規格を含む）及び一般名の正式名称を記載すること。_x000a_なお、開発中の品目など販売名が確定していない場合には、一般名のみで可。" sqref="H25:L25" xr:uid="{00000000-0002-0000-0000-000003000000}"/>
    <dataValidation type="list" allowBlank="1" showInputMessage="1" showErrorMessage="1" sqref="E28:L28" xr:uid="{CCA56FFB-14AF-43FB-85AB-DDA0AB720F9A}">
      <formula1>"製造販売後調査,製造販売後調査以外の調査（分析用データセット利用あり）"</formula1>
    </dataValidation>
  </dataValidations>
  <printOptions horizontalCentered="1"/>
  <pageMargins left="0.19685039370078741" right="0.19685039370078741" top="0.39370078740157483" bottom="0.19685039370078741" header="0" footer="0"/>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J2033"/>
  <sheetViews>
    <sheetView view="pageBreakPreview" zoomScaleNormal="85" zoomScaleSheetLayoutView="100" workbookViewId="0"/>
  </sheetViews>
  <sheetFormatPr defaultColWidth="8.875" defaultRowHeight="29.25" customHeight="1" x14ac:dyDescent="0.15"/>
  <cols>
    <col min="1" max="1" width="2.625" style="43" customWidth="1"/>
    <col min="2" max="2" width="23.125" style="48" customWidth="1"/>
    <col min="3" max="3" width="21.875" style="49" customWidth="1"/>
    <col min="4" max="4" width="22.875" style="49" customWidth="1"/>
    <col min="5" max="5" width="24.875" style="49" customWidth="1"/>
    <col min="6" max="6" width="30.625" style="49" customWidth="1"/>
    <col min="7" max="7" width="33.375" style="49" customWidth="1"/>
    <col min="8" max="8" width="30.625" style="49" customWidth="1"/>
    <col min="9" max="9" width="2.625" style="43" customWidth="1"/>
    <col min="10" max="16384" width="8.875" style="43"/>
  </cols>
  <sheetData>
    <row r="1" spans="1:10" ht="29.25" customHeight="1" x14ac:dyDescent="0.15">
      <c r="A1" s="45"/>
      <c r="B1" s="297" t="s">
        <v>35</v>
      </c>
      <c r="C1" s="297"/>
      <c r="D1" s="297"/>
      <c r="E1" s="297"/>
      <c r="F1" s="297"/>
      <c r="G1" s="109"/>
      <c r="H1" s="42"/>
      <c r="I1" s="45"/>
    </row>
    <row r="2" spans="1:10" ht="18.75" x14ac:dyDescent="0.15">
      <c r="A2" s="45"/>
      <c r="B2" s="110"/>
      <c r="C2" s="303" t="s">
        <v>35</v>
      </c>
      <c r="D2" s="303"/>
      <c r="E2" s="303"/>
      <c r="F2" s="303"/>
      <c r="G2" s="111"/>
      <c r="H2" s="42"/>
      <c r="I2" s="45"/>
    </row>
    <row r="3" spans="1:10" ht="36.6" customHeight="1" thickBot="1" x14ac:dyDescent="0.2">
      <c r="A3" s="45"/>
      <c r="B3" s="112" t="s">
        <v>211</v>
      </c>
      <c r="C3" s="112"/>
      <c r="D3" s="112"/>
      <c r="E3" s="112"/>
      <c r="F3" s="112"/>
      <c r="G3" s="113"/>
      <c r="H3" s="42"/>
      <c r="I3" s="45"/>
    </row>
    <row r="4" spans="1:10" ht="17.45" customHeight="1" thickBot="1" x14ac:dyDescent="0.2">
      <c r="A4" s="45"/>
      <c r="B4" s="114" t="s">
        <v>36</v>
      </c>
      <c r="C4" s="114"/>
      <c r="D4" s="114"/>
      <c r="E4" s="115"/>
      <c r="F4" s="116"/>
      <c r="G4" s="117" t="s">
        <v>37</v>
      </c>
      <c r="H4" s="44"/>
      <c r="I4" s="45"/>
    </row>
    <row r="5" spans="1:10" ht="29.25" customHeight="1" x14ac:dyDescent="0.15">
      <c r="A5" s="45"/>
      <c r="B5" s="298" t="s">
        <v>202</v>
      </c>
      <c r="C5" s="299"/>
      <c r="D5" s="300"/>
      <c r="E5" s="300"/>
      <c r="F5" s="300"/>
      <c r="G5" s="301"/>
      <c r="H5" s="302"/>
      <c r="I5" s="45"/>
      <c r="J5" s="67" t="s">
        <v>38</v>
      </c>
    </row>
    <row r="6" spans="1:10" ht="29.25" hidden="1" customHeight="1" x14ac:dyDescent="0.15">
      <c r="A6" s="45"/>
      <c r="B6" s="118" t="s">
        <v>39</v>
      </c>
      <c r="C6" s="119" t="s">
        <v>40</v>
      </c>
      <c r="D6" s="264"/>
      <c r="E6" s="264"/>
      <c r="F6" s="264"/>
      <c r="G6" s="265"/>
      <c r="H6" s="266"/>
      <c r="I6" s="45"/>
      <c r="J6" s="68" t="str">
        <f>IF(ISERROR(VLOOKUP(D6,'Study Period'!A2:B22,2,FALSE))=TRUE,"",VLOOKUP(D6,'Study Period'!A2:B22,2,FALSE))</f>
        <v/>
      </c>
    </row>
    <row r="7" spans="1:10" ht="30.95" hidden="1" customHeight="1" x14ac:dyDescent="0.15">
      <c r="A7" s="45"/>
      <c r="B7" s="262" t="s">
        <v>41</v>
      </c>
      <c r="C7" s="263"/>
      <c r="D7" s="264"/>
      <c r="E7" s="264"/>
      <c r="F7" s="264"/>
      <c r="G7" s="265"/>
      <c r="H7" s="266"/>
      <c r="I7" s="45"/>
      <c r="J7" s="68" t="s">
        <v>42</v>
      </c>
    </row>
    <row r="8" spans="1:10" ht="29.25" customHeight="1" x14ac:dyDescent="0.15">
      <c r="A8" s="45"/>
      <c r="B8" s="267" t="s">
        <v>43</v>
      </c>
      <c r="C8" s="120" t="s">
        <v>44</v>
      </c>
      <c r="D8" s="268"/>
      <c r="E8" s="268"/>
      <c r="F8" s="269"/>
      <c r="G8" s="270"/>
      <c r="H8" s="271"/>
      <c r="I8" s="45"/>
      <c r="J8" s="69"/>
    </row>
    <row r="9" spans="1:10" ht="29.25" customHeight="1" x14ac:dyDescent="0.15">
      <c r="A9" s="45"/>
      <c r="B9" s="267"/>
      <c r="C9" s="120" t="s">
        <v>45</v>
      </c>
      <c r="D9" s="272"/>
      <c r="E9" s="273"/>
      <c r="F9" s="273"/>
      <c r="G9" s="273"/>
      <c r="H9" s="274"/>
      <c r="I9" s="45"/>
      <c r="J9" s="69"/>
    </row>
    <row r="10" spans="1:10" ht="29.25" customHeight="1" x14ac:dyDescent="0.15">
      <c r="A10" s="45"/>
      <c r="B10" s="262" t="s">
        <v>46</v>
      </c>
      <c r="C10" s="263"/>
      <c r="D10" s="264"/>
      <c r="E10" s="264"/>
      <c r="F10" s="264"/>
      <c r="G10" s="265"/>
      <c r="H10" s="266"/>
      <c r="I10" s="45"/>
      <c r="J10" s="68"/>
    </row>
    <row r="11" spans="1:10" ht="29.25" customHeight="1" thickBot="1" x14ac:dyDescent="0.2">
      <c r="A11" s="45"/>
      <c r="B11" s="308" t="s">
        <v>47</v>
      </c>
      <c r="C11" s="309"/>
      <c r="D11" s="304"/>
      <c r="E11" s="304"/>
      <c r="F11" s="305"/>
      <c r="G11" s="306"/>
      <c r="H11" s="307"/>
      <c r="I11" s="45"/>
      <c r="J11" s="69"/>
    </row>
    <row r="12" spans="1:10" ht="30.95" customHeight="1" x14ac:dyDescent="0.15">
      <c r="A12" s="45"/>
      <c r="B12" s="310" t="s">
        <v>203</v>
      </c>
      <c r="C12" s="310"/>
      <c r="D12" s="310"/>
      <c r="E12" s="310"/>
      <c r="F12" s="310"/>
      <c r="G12" s="310"/>
      <c r="H12" s="310"/>
      <c r="I12" s="53"/>
    </row>
    <row r="13" spans="1:10" ht="8.1" customHeight="1" x14ac:dyDescent="0.15">
      <c r="A13" s="45"/>
      <c r="B13" s="51"/>
      <c r="C13" s="51"/>
      <c r="D13" s="52"/>
      <c r="E13" s="52"/>
      <c r="F13" s="52"/>
      <c r="G13" s="52"/>
      <c r="H13" s="52"/>
      <c r="I13" s="53"/>
    </row>
    <row r="14" spans="1:10" ht="32.1" customHeight="1" thickBot="1" x14ac:dyDescent="0.2">
      <c r="A14" s="45"/>
      <c r="B14" s="295" t="s">
        <v>48</v>
      </c>
      <c r="C14" s="296"/>
      <c r="D14" s="296"/>
      <c r="E14" s="296"/>
      <c r="F14" s="296"/>
      <c r="G14" s="296"/>
      <c r="H14" s="296"/>
      <c r="I14" s="296"/>
    </row>
    <row r="15" spans="1:10" ht="46.5" customHeight="1" thickBot="1" x14ac:dyDescent="0.2">
      <c r="A15" s="45"/>
      <c r="B15" s="50" t="s">
        <v>49</v>
      </c>
      <c r="C15" s="287" t="s">
        <v>50</v>
      </c>
      <c r="D15" s="288"/>
      <c r="E15" s="51"/>
      <c r="F15" s="52"/>
      <c r="G15" s="52"/>
      <c r="H15" s="52"/>
      <c r="I15" s="53"/>
    </row>
    <row r="16" spans="1:10" ht="23.1" customHeight="1" thickTop="1" x14ac:dyDescent="0.15">
      <c r="A16" s="45"/>
      <c r="B16" s="74"/>
      <c r="C16" s="289" t="s">
        <v>51</v>
      </c>
      <c r="D16" s="290"/>
      <c r="E16" s="46"/>
      <c r="F16" s="40"/>
      <c r="G16" s="40"/>
      <c r="H16" s="40"/>
      <c r="I16" s="45"/>
    </row>
    <row r="17" spans="1:9" ht="23.1" customHeight="1" x14ac:dyDescent="0.15">
      <c r="A17" s="45"/>
      <c r="B17" s="74"/>
      <c r="C17" s="293" t="s">
        <v>52</v>
      </c>
      <c r="D17" s="294"/>
      <c r="E17" s="46"/>
      <c r="F17" s="40"/>
      <c r="G17" s="40"/>
      <c r="H17" s="40"/>
      <c r="I17" s="45"/>
    </row>
    <row r="18" spans="1:9" ht="23.1" customHeight="1" x14ac:dyDescent="0.15">
      <c r="A18" s="45"/>
      <c r="B18" s="74"/>
      <c r="C18" s="293" t="s">
        <v>53</v>
      </c>
      <c r="D18" s="294"/>
      <c r="E18" s="46"/>
      <c r="F18" s="40"/>
      <c r="G18" s="40"/>
      <c r="H18" s="40"/>
      <c r="I18" s="45"/>
    </row>
    <row r="19" spans="1:9" ht="23.1" customHeight="1" x14ac:dyDescent="0.15">
      <c r="A19" s="45"/>
      <c r="B19" s="74"/>
      <c r="C19" s="293" t="s">
        <v>54</v>
      </c>
      <c r="D19" s="294"/>
      <c r="E19" s="46"/>
      <c r="F19" s="40"/>
      <c r="G19" s="40"/>
      <c r="H19" s="40"/>
      <c r="I19" s="45"/>
    </row>
    <row r="20" spans="1:9" ht="23.1" customHeight="1" x14ac:dyDescent="0.15">
      <c r="A20" s="45"/>
      <c r="B20" s="74"/>
      <c r="C20" s="291" t="s">
        <v>55</v>
      </c>
      <c r="D20" s="292"/>
      <c r="E20" s="46"/>
      <c r="F20" s="40"/>
      <c r="G20" s="40"/>
      <c r="H20" s="40"/>
      <c r="I20" s="45"/>
    </row>
    <row r="21" spans="1:9" ht="23.1" customHeight="1" x14ac:dyDescent="0.15">
      <c r="A21" s="45"/>
      <c r="B21" s="74"/>
      <c r="C21" s="293" t="s">
        <v>56</v>
      </c>
      <c r="D21" s="294"/>
      <c r="E21" s="46"/>
      <c r="F21" s="40"/>
      <c r="G21" s="40"/>
      <c r="H21" s="40"/>
      <c r="I21" s="45"/>
    </row>
    <row r="22" spans="1:9" ht="23.1" customHeight="1" thickBot="1" x14ac:dyDescent="0.2">
      <c r="A22" s="45"/>
      <c r="B22" s="121"/>
      <c r="C22" s="314" t="s">
        <v>57</v>
      </c>
      <c r="D22" s="315"/>
      <c r="E22" s="46"/>
      <c r="F22" s="40"/>
      <c r="G22" s="40"/>
      <c r="H22" s="40"/>
      <c r="I22" s="45"/>
    </row>
    <row r="23" spans="1:9" ht="12" customHeight="1" x14ac:dyDescent="0.15">
      <c r="A23" s="45"/>
      <c r="B23" s="122"/>
      <c r="C23" s="122"/>
      <c r="D23" s="40"/>
      <c r="E23" s="40"/>
      <c r="F23" s="40"/>
      <c r="G23" s="40"/>
      <c r="H23" s="40"/>
      <c r="I23" s="45"/>
    </row>
    <row r="24" spans="1:9" ht="17.100000000000001" customHeight="1" thickBot="1" x14ac:dyDescent="0.2">
      <c r="A24" s="45"/>
      <c r="B24" s="90" t="s">
        <v>58</v>
      </c>
      <c r="C24" s="51"/>
      <c r="D24" s="41"/>
      <c r="E24" s="41"/>
      <c r="F24" s="41"/>
      <c r="G24" s="41"/>
      <c r="H24" s="41"/>
      <c r="I24" s="45"/>
    </row>
    <row r="25" spans="1:9" ht="39.6" customHeight="1" thickBot="1" x14ac:dyDescent="0.2">
      <c r="A25" s="45"/>
      <c r="B25" s="54" t="s">
        <v>59</v>
      </c>
      <c r="C25" s="55" t="s">
        <v>60</v>
      </c>
      <c r="D25" s="275" t="s">
        <v>61</v>
      </c>
      <c r="E25" s="311"/>
      <c r="F25" s="275" t="s">
        <v>62</v>
      </c>
      <c r="G25" s="276"/>
      <c r="H25" s="277"/>
      <c r="I25" s="45"/>
    </row>
    <row r="26" spans="1:9" ht="76.5" customHeight="1" thickTop="1" x14ac:dyDescent="0.15">
      <c r="A26" s="45"/>
      <c r="B26" s="56" t="s">
        <v>63</v>
      </c>
      <c r="C26" s="57" t="s">
        <v>64</v>
      </c>
      <c r="D26" s="312"/>
      <c r="E26" s="313"/>
      <c r="F26" s="278" t="s">
        <v>65</v>
      </c>
      <c r="G26" s="279"/>
      <c r="H26" s="280"/>
      <c r="I26" s="45"/>
    </row>
    <row r="27" spans="1:9" ht="66.599999999999994" customHeight="1" x14ac:dyDescent="0.15">
      <c r="A27" s="45"/>
      <c r="B27" s="58" t="s">
        <v>66</v>
      </c>
      <c r="C27" s="59" t="s">
        <v>67</v>
      </c>
      <c r="D27" s="258"/>
      <c r="E27" s="259"/>
      <c r="F27" s="281" t="s">
        <v>68</v>
      </c>
      <c r="G27" s="282"/>
      <c r="H27" s="283"/>
      <c r="I27" s="45"/>
    </row>
    <row r="28" spans="1:9" ht="75" customHeight="1" thickBot="1" x14ac:dyDescent="0.2">
      <c r="A28" s="45"/>
      <c r="B28" s="60" t="s">
        <v>69</v>
      </c>
      <c r="C28" s="61" t="s">
        <v>70</v>
      </c>
      <c r="D28" s="260"/>
      <c r="E28" s="261"/>
      <c r="F28" s="284" t="s">
        <v>71</v>
      </c>
      <c r="G28" s="285"/>
      <c r="H28" s="286"/>
      <c r="I28" s="45"/>
    </row>
    <row r="29" spans="1:9" ht="8.1" customHeight="1" x14ac:dyDescent="0.15">
      <c r="A29" s="45"/>
      <c r="B29" s="123"/>
      <c r="C29" s="47"/>
      <c r="D29" s="124"/>
      <c r="E29" s="124"/>
      <c r="F29" s="41"/>
      <c r="G29" s="41"/>
      <c r="H29" s="41"/>
      <c r="I29" s="45"/>
    </row>
    <row r="30" spans="1:9" ht="20.45" customHeight="1" thickBot="1" x14ac:dyDescent="0.2">
      <c r="A30" s="45"/>
      <c r="B30" s="90" t="s">
        <v>72</v>
      </c>
      <c r="C30" s="122"/>
      <c r="D30" s="41"/>
      <c r="E30" s="41"/>
      <c r="F30" s="41"/>
      <c r="G30" s="41"/>
      <c r="H30" s="41"/>
      <c r="I30" s="45"/>
    </row>
    <row r="31" spans="1:9" ht="29.25" customHeight="1" thickBot="1" x14ac:dyDescent="0.2">
      <c r="A31" s="45"/>
      <c r="B31" s="50" t="s">
        <v>73</v>
      </c>
      <c r="C31" s="91" t="s">
        <v>74</v>
      </c>
      <c r="D31" s="91" t="s">
        <v>75</v>
      </c>
      <c r="E31" s="91" t="s">
        <v>76</v>
      </c>
      <c r="F31" s="62" t="s">
        <v>77</v>
      </c>
      <c r="G31" s="91" t="s">
        <v>78</v>
      </c>
      <c r="H31" s="125" t="s">
        <v>79</v>
      </c>
      <c r="I31" s="45"/>
    </row>
    <row r="32" spans="1:9" ht="29.25" customHeight="1" thickTop="1" thickBot="1" x14ac:dyDescent="0.2">
      <c r="A32" s="45"/>
      <c r="B32" s="126" t="s">
        <v>80</v>
      </c>
      <c r="C32" s="63" t="s">
        <v>81</v>
      </c>
      <c r="D32" s="63" t="s">
        <v>82</v>
      </c>
      <c r="E32" s="63" t="s">
        <v>83</v>
      </c>
      <c r="F32" s="64" t="s">
        <v>84</v>
      </c>
      <c r="G32" s="65" t="s">
        <v>85</v>
      </c>
      <c r="H32" s="127" t="s">
        <v>86</v>
      </c>
      <c r="I32" s="45"/>
    </row>
    <row r="33" spans="1:9" ht="12.75" customHeight="1" thickTop="1" x14ac:dyDescent="0.15">
      <c r="A33" s="45"/>
      <c r="B33" s="128"/>
      <c r="C33" s="129"/>
      <c r="D33" s="140"/>
      <c r="E33" s="130"/>
      <c r="F33" s="142"/>
      <c r="G33" s="131"/>
      <c r="H33" s="143"/>
      <c r="I33" s="45"/>
    </row>
    <row r="34" spans="1:9" ht="12.75" customHeight="1" x14ac:dyDescent="0.15">
      <c r="A34" s="45"/>
      <c r="B34" s="132"/>
      <c r="C34" s="130"/>
      <c r="D34" s="141"/>
      <c r="E34" s="130"/>
      <c r="F34" s="141"/>
      <c r="G34" s="131"/>
      <c r="H34" s="144"/>
      <c r="I34" s="45"/>
    </row>
    <row r="35" spans="1:9" ht="12.75" customHeight="1" x14ac:dyDescent="0.15">
      <c r="A35" s="45"/>
      <c r="B35" s="132"/>
      <c r="C35" s="130"/>
      <c r="D35" s="141"/>
      <c r="E35" s="130"/>
      <c r="F35" s="141"/>
      <c r="G35" s="131"/>
      <c r="H35" s="144"/>
      <c r="I35" s="45"/>
    </row>
    <row r="36" spans="1:9" ht="12.75" customHeight="1" x14ac:dyDescent="0.15">
      <c r="A36" s="45"/>
      <c r="B36" s="132"/>
      <c r="C36" s="130"/>
      <c r="D36" s="141"/>
      <c r="E36" s="130"/>
      <c r="F36" s="141"/>
      <c r="G36" s="131"/>
      <c r="H36" s="144"/>
      <c r="I36" s="45"/>
    </row>
    <row r="37" spans="1:9" ht="12.75" customHeight="1" x14ac:dyDescent="0.15">
      <c r="A37" s="45"/>
      <c r="B37" s="132"/>
      <c r="C37" s="130"/>
      <c r="D37" s="141"/>
      <c r="E37" s="130"/>
      <c r="F37" s="141"/>
      <c r="G37" s="131"/>
      <c r="H37" s="144"/>
      <c r="I37" s="45"/>
    </row>
    <row r="38" spans="1:9" ht="12.75" customHeight="1" x14ac:dyDescent="0.15">
      <c r="A38" s="45"/>
      <c r="B38" s="132"/>
      <c r="C38" s="130"/>
      <c r="D38" s="141"/>
      <c r="E38" s="130"/>
      <c r="F38" s="141"/>
      <c r="G38" s="131"/>
      <c r="H38" s="144"/>
      <c r="I38" s="45"/>
    </row>
    <row r="39" spans="1:9" ht="12.75" customHeight="1" x14ac:dyDescent="0.15">
      <c r="A39" s="45"/>
      <c r="B39" s="132"/>
      <c r="C39" s="130"/>
      <c r="D39" s="141"/>
      <c r="E39" s="130"/>
      <c r="F39" s="141"/>
      <c r="G39" s="131"/>
      <c r="H39" s="144"/>
      <c r="I39" s="45"/>
    </row>
    <row r="40" spans="1:9" ht="12.75" customHeight="1" x14ac:dyDescent="0.15">
      <c r="A40" s="45"/>
      <c r="B40" s="132"/>
      <c r="C40" s="130"/>
      <c r="D40" s="141"/>
      <c r="E40" s="130"/>
      <c r="F40" s="141"/>
      <c r="G40" s="131"/>
      <c r="H40" s="144"/>
      <c r="I40" s="45"/>
    </row>
    <row r="41" spans="1:9" ht="12.75" customHeight="1" x14ac:dyDescent="0.15">
      <c r="A41" s="45"/>
      <c r="B41" s="132"/>
      <c r="C41" s="130"/>
      <c r="D41" s="141"/>
      <c r="E41" s="130"/>
      <c r="F41" s="141"/>
      <c r="G41" s="131"/>
      <c r="H41" s="144"/>
      <c r="I41" s="45"/>
    </row>
    <row r="42" spans="1:9" ht="12.75" customHeight="1" x14ac:dyDescent="0.15">
      <c r="A42" s="45"/>
      <c r="B42" s="132"/>
      <c r="C42" s="130"/>
      <c r="D42" s="141"/>
      <c r="E42" s="130"/>
      <c r="F42" s="141"/>
      <c r="G42" s="131"/>
      <c r="H42" s="144"/>
      <c r="I42" s="45"/>
    </row>
    <row r="43" spans="1:9" ht="12.75" customHeight="1" x14ac:dyDescent="0.15">
      <c r="A43" s="45"/>
      <c r="B43" s="132"/>
      <c r="C43" s="130"/>
      <c r="D43" s="141"/>
      <c r="E43" s="130"/>
      <c r="F43" s="141"/>
      <c r="G43" s="131"/>
      <c r="H43" s="144"/>
      <c r="I43" s="45"/>
    </row>
    <row r="44" spans="1:9" ht="12.75" customHeight="1" x14ac:dyDescent="0.15">
      <c r="A44" s="45"/>
      <c r="B44" s="132"/>
      <c r="C44" s="130"/>
      <c r="D44" s="141"/>
      <c r="E44" s="130"/>
      <c r="F44" s="141"/>
      <c r="G44" s="131"/>
      <c r="H44" s="144"/>
      <c r="I44" s="45"/>
    </row>
    <row r="45" spans="1:9" ht="12.75" customHeight="1" x14ac:dyDescent="0.15">
      <c r="A45" s="45"/>
      <c r="B45" s="132"/>
      <c r="C45" s="130"/>
      <c r="D45" s="141"/>
      <c r="E45" s="130"/>
      <c r="F45" s="141"/>
      <c r="G45" s="131"/>
      <c r="H45" s="144"/>
      <c r="I45" s="45"/>
    </row>
    <row r="46" spans="1:9" ht="12.75" customHeight="1" x14ac:dyDescent="0.15">
      <c r="A46" s="45"/>
      <c r="B46" s="132"/>
      <c r="C46" s="130"/>
      <c r="D46" s="141"/>
      <c r="E46" s="130"/>
      <c r="F46" s="141"/>
      <c r="G46" s="131"/>
      <c r="H46" s="144"/>
      <c r="I46" s="45"/>
    </row>
    <row r="47" spans="1:9" ht="12.75" customHeight="1" x14ac:dyDescent="0.15">
      <c r="A47" s="45"/>
      <c r="B47" s="132"/>
      <c r="C47" s="130"/>
      <c r="D47" s="141"/>
      <c r="E47" s="130"/>
      <c r="F47" s="141"/>
      <c r="G47" s="131"/>
      <c r="H47" s="144"/>
      <c r="I47" s="45"/>
    </row>
    <row r="48" spans="1:9" ht="12.75" customHeight="1" x14ac:dyDescent="0.15">
      <c r="A48" s="45"/>
      <c r="B48" s="132"/>
      <c r="C48" s="130"/>
      <c r="D48" s="133"/>
      <c r="E48" s="130"/>
      <c r="F48" s="133"/>
      <c r="G48" s="131"/>
      <c r="H48" s="134"/>
      <c r="I48" s="45"/>
    </row>
    <row r="49" spans="1:9" ht="12.75" customHeight="1" x14ac:dyDescent="0.15">
      <c r="A49" s="45"/>
      <c r="B49" s="132"/>
      <c r="C49" s="130"/>
      <c r="D49" s="133"/>
      <c r="E49" s="130"/>
      <c r="F49" s="133"/>
      <c r="G49" s="131"/>
      <c r="H49" s="134"/>
      <c r="I49" s="45"/>
    </row>
    <row r="50" spans="1:9" ht="12.75" customHeight="1" x14ac:dyDescent="0.15">
      <c r="A50" s="45"/>
      <c r="B50" s="132"/>
      <c r="C50" s="130"/>
      <c r="D50" s="133"/>
      <c r="E50" s="130"/>
      <c r="F50" s="133"/>
      <c r="G50" s="131"/>
      <c r="H50" s="134"/>
      <c r="I50" s="45"/>
    </row>
    <row r="51" spans="1:9" ht="12.75" customHeight="1" x14ac:dyDescent="0.15">
      <c r="A51" s="45"/>
      <c r="B51" s="132"/>
      <c r="C51" s="130"/>
      <c r="D51" s="133"/>
      <c r="E51" s="130"/>
      <c r="F51" s="133"/>
      <c r="G51" s="131"/>
      <c r="H51" s="134"/>
      <c r="I51" s="45"/>
    </row>
    <row r="52" spans="1:9" ht="12.75" customHeight="1" x14ac:dyDescent="0.15">
      <c r="A52" s="45"/>
      <c r="B52" s="132"/>
      <c r="C52" s="130"/>
      <c r="D52" s="133"/>
      <c r="E52" s="130"/>
      <c r="F52" s="133"/>
      <c r="G52" s="131"/>
      <c r="H52" s="134"/>
      <c r="I52" s="45"/>
    </row>
    <row r="53" spans="1:9" ht="12.75" customHeight="1" x14ac:dyDescent="0.15">
      <c r="A53" s="45"/>
      <c r="B53" s="132"/>
      <c r="C53" s="130"/>
      <c r="D53" s="133"/>
      <c r="E53" s="130"/>
      <c r="F53" s="133"/>
      <c r="G53" s="131"/>
      <c r="H53" s="134"/>
      <c r="I53" s="45"/>
    </row>
    <row r="54" spans="1:9" ht="12.75" customHeight="1" x14ac:dyDescent="0.15">
      <c r="A54" s="45"/>
      <c r="B54" s="132"/>
      <c r="C54" s="130"/>
      <c r="D54" s="133"/>
      <c r="E54" s="130"/>
      <c r="F54" s="133"/>
      <c r="G54" s="131"/>
      <c r="H54" s="134"/>
      <c r="I54" s="45"/>
    </row>
    <row r="55" spans="1:9" ht="12.75" customHeight="1" x14ac:dyDescent="0.15">
      <c r="A55" s="45"/>
      <c r="B55" s="132"/>
      <c r="C55" s="130"/>
      <c r="D55" s="133"/>
      <c r="E55" s="130"/>
      <c r="F55" s="133"/>
      <c r="G55" s="131"/>
      <c r="H55" s="134"/>
      <c r="I55" s="45"/>
    </row>
    <row r="56" spans="1:9" ht="12.75" customHeight="1" x14ac:dyDescent="0.15">
      <c r="A56" s="45"/>
      <c r="B56" s="132"/>
      <c r="C56" s="130"/>
      <c r="D56" s="133"/>
      <c r="E56" s="130"/>
      <c r="F56" s="133"/>
      <c r="G56" s="131"/>
      <c r="H56" s="134"/>
      <c r="I56" s="45"/>
    </row>
    <row r="57" spans="1:9" ht="12.75" customHeight="1" x14ac:dyDescent="0.15">
      <c r="A57" s="45"/>
      <c r="B57" s="132"/>
      <c r="C57" s="130"/>
      <c r="D57" s="133"/>
      <c r="E57" s="130"/>
      <c r="F57" s="133"/>
      <c r="G57" s="131"/>
      <c r="H57" s="134"/>
      <c r="I57" s="45"/>
    </row>
    <row r="58" spans="1:9" ht="12.75" customHeight="1" x14ac:dyDescent="0.15">
      <c r="A58" s="45"/>
      <c r="B58" s="132"/>
      <c r="C58" s="130"/>
      <c r="D58" s="133"/>
      <c r="E58" s="130"/>
      <c r="F58" s="133"/>
      <c r="G58" s="131"/>
      <c r="H58" s="134"/>
      <c r="I58" s="45"/>
    </row>
    <row r="59" spans="1:9" ht="12.75" customHeight="1" x14ac:dyDescent="0.15">
      <c r="A59" s="45"/>
      <c r="B59" s="132"/>
      <c r="C59" s="130"/>
      <c r="D59" s="133"/>
      <c r="E59" s="130"/>
      <c r="F59" s="133"/>
      <c r="G59" s="131"/>
      <c r="H59" s="134"/>
      <c r="I59" s="45"/>
    </row>
    <row r="60" spans="1:9" ht="12.75" customHeight="1" x14ac:dyDescent="0.15">
      <c r="A60" s="45"/>
      <c r="B60" s="132"/>
      <c r="C60" s="130"/>
      <c r="D60" s="133"/>
      <c r="E60" s="130"/>
      <c r="F60" s="133"/>
      <c r="G60" s="131"/>
      <c r="H60" s="134"/>
      <c r="I60" s="45"/>
    </row>
    <row r="61" spans="1:9" ht="12.75" customHeight="1" x14ac:dyDescent="0.15">
      <c r="A61" s="45"/>
      <c r="B61" s="132"/>
      <c r="C61" s="130"/>
      <c r="D61" s="133"/>
      <c r="E61" s="130"/>
      <c r="F61" s="133"/>
      <c r="G61" s="131"/>
      <c r="H61" s="134"/>
      <c r="I61" s="45"/>
    </row>
    <row r="62" spans="1:9" ht="12.75" customHeight="1" x14ac:dyDescent="0.15">
      <c r="A62" s="45"/>
      <c r="B62" s="132"/>
      <c r="C62" s="130"/>
      <c r="D62" s="133"/>
      <c r="E62" s="130"/>
      <c r="F62" s="133"/>
      <c r="G62" s="131"/>
      <c r="H62" s="134"/>
      <c r="I62" s="45"/>
    </row>
    <row r="63" spans="1:9" ht="12.75" customHeight="1" x14ac:dyDescent="0.15">
      <c r="A63" s="45"/>
      <c r="B63" s="132"/>
      <c r="C63" s="130"/>
      <c r="D63" s="133"/>
      <c r="E63" s="130"/>
      <c r="F63" s="133"/>
      <c r="G63" s="131"/>
      <c r="H63" s="134"/>
      <c r="I63" s="45"/>
    </row>
    <row r="64" spans="1:9" ht="12.75" customHeight="1" x14ac:dyDescent="0.15">
      <c r="A64" s="45"/>
      <c r="B64" s="132"/>
      <c r="C64" s="130"/>
      <c r="D64" s="133"/>
      <c r="E64" s="130"/>
      <c r="F64" s="133"/>
      <c r="G64" s="131"/>
      <c r="H64" s="134"/>
      <c r="I64" s="45"/>
    </row>
    <row r="65" spans="1:9" ht="12.75" customHeight="1" x14ac:dyDescent="0.15">
      <c r="A65" s="45"/>
      <c r="B65" s="132"/>
      <c r="C65" s="130"/>
      <c r="D65" s="133"/>
      <c r="E65" s="130"/>
      <c r="F65" s="133"/>
      <c r="G65" s="131"/>
      <c r="H65" s="134"/>
      <c r="I65" s="45"/>
    </row>
    <row r="66" spans="1:9" ht="12.75" customHeight="1" x14ac:dyDescent="0.15">
      <c r="A66" s="45"/>
      <c r="B66" s="132"/>
      <c r="C66" s="130"/>
      <c r="D66" s="133"/>
      <c r="E66" s="130"/>
      <c r="F66" s="133"/>
      <c r="G66" s="131"/>
      <c r="H66" s="134"/>
      <c r="I66" s="45"/>
    </row>
    <row r="67" spans="1:9" ht="12.75" customHeight="1" x14ac:dyDescent="0.15">
      <c r="A67" s="45"/>
      <c r="B67" s="132"/>
      <c r="C67" s="130"/>
      <c r="D67" s="133"/>
      <c r="E67" s="130"/>
      <c r="F67" s="133"/>
      <c r="G67" s="131"/>
      <c r="H67" s="134"/>
      <c r="I67" s="45"/>
    </row>
    <row r="68" spans="1:9" ht="12.75" customHeight="1" x14ac:dyDescent="0.15">
      <c r="A68" s="45"/>
      <c r="B68" s="132"/>
      <c r="C68" s="130"/>
      <c r="D68" s="133"/>
      <c r="E68" s="130"/>
      <c r="F68" s="133"/>
      <c r="G68" s="131"/>
      <c r="H68" s="134"/>
      <c r="I68" s="45"/>
    </row>
    <row r="69" spans="1:9" ht="12.75" customHeight="1" x14ac:dyDescent="0.15">
      <c r="A69" s="45"/>
      <c r="B69" s="132"/>
      <c r="C69" s="130"/>
      <c r="D69" s="133"/>
      <c r="E69" s="130"/>
      <c r="F69" s="133"/>
      <c r="G69" s="131"/>
      <c r="H69" s="134"/>
      <c r="I69" s="45"/>
    </row>
    <row r="70" spans="1:9" ht="12.75" customHeight="1" x14ac:dyDescent="0.15">
      <c r="A70" s="45"/>
      <c r="B70" s="132"/>
      <c r="C70" s="130"/>
      <c r="D70" s="133"/>
      <c r="E70" s="130"/>
      <c r="F70" s="133"/>
      <c r="G70" s="131"/>
      <c r="H70" s="134"/>
      <c r="I70" s="45"/>
    </row>
    <row r="71" spans="1:9" ht="12.75" customHeight="1" x14ac:dyDescent="0.15">
      <c r="A71" s="45"/>
      <c r="B71" s="132"/>
      <c r="C71" s="130"/>
      <c r="D71" s="133"/>
      <c r="E71" s="130"/>
      <c r="F71" s="133"/>
      <c r="G71" s="131"/>
      <c r="H71" s="134"/>
      <c r="I71" s="45"/>
    </row>
    <row r="72" spans="1:9" ht="12.75" customHeight="1" x14ac:dyDescent="0.15">
      <c r="A72" s="45"/>
      <c r="B72" s="132"/>
      <c r="C72" s="130"/>
      <c r="D72" s="133"/>
      <c r="E72" s="130"/>
      <c r="F72" s="133"/>
      <c r="G72" s="131"/>
      <c r="H72" s="134"/>
      <c r="I72" s="45"/>
    </row>
    <row r="73" spans="1:9" ht="12.75" customHeight="1" x14ac:dyDescent="0.15">
      <c r="A73" s="45"/>
      <c r="B73" s="132"/>
      <c r="C73" s="130"/>
      <c r="D73" s="133"/>
      <c r="E73" s="130"/>
      <c r="F73" s="133"/>
      <c r="G73" s="131"/>
      <c r="H73" s="134"/>
      <c r="I73" s="45"/>
    </row>
    <row r="74" spans="1:9" ht="12.75" customHeight="1" x14ac:dyDescent="0.15">
      <c r="A74" s="45"/>
      <c r="B74" s="132"/>
      <c r="C74" s="130"/>
      <c r="D74" s="133"/>
      <c r="E74" s="130"/>
      <c r="F74" s="133"/>
      <c r="G74" s="131"/>
      <c r="H74" s="134"/>
      <c r="I74" s="45"/>
    </row>
    <row r="75" spans="1:9" ht="12.75" customHeight="1" x14ac:dyDescent="0.15">
      <c r="A75" s="45"/>
      <c r="B75" s="132"/>
      <c r="C75" s="130"/>
      <c r="D75" s="133"/>
      <c r="E75" s="130"/>
      <c r="F75" s="133"/>
      <c r="G75" s="131"/>
      <c r="H75" s="134"/>
      <c r="I75" s="45"/>
    </row>
    <row r="76" spans="1:9" ht="12.75" customHeight="1" x14ac:dyDescent="0.15">
      <c r="A76" s="45"/>
      <c r="B76" s="132"/>
      <c r="C76" s="130"/>
      <c r="D76" s="133"/>
      <c r="E76" s="130"/>
      <c r="F76" s="133"/>
      <c r="G76" s="131"/>
      <c r="H76" s="134"/>
      <c r="I76" s="45"/>
    </row>
    <row r="77" spans="1:9" ht="12.75" customHeight="1" x14ac:dyDescent="0.15">
      <c r="A77" s="45"/>
      <c r="B77" s="132"/>
      <c r="C77" s="130"/>
      <c r="D77" s="133"/>
      <c r="E77" s="130"/>
      <c r="F77" s="133"/>
      <c r="G77" s="131"/>
      <c r="H77" s="134"/>
      <c r="I77" s="45"/>
    </row>
    <row r="78" spans="1:9" ht="12.75" customHeight="1" x14ac:dyDescent="0.15">
      <c r="A78" s="45"/>
      <c r="B78" s="132"/>
      <c r="C78" s="130"/>
      <c r="D78" s="133"/>
      <c r="E78" s="130"/>
      <c r="F78" s="133"/>
      <c r="G78" s="131"/>
      <c r="H78" s="134"/>
      <c r="I78" s="45"/>
    </row>
    <row r="79" spans="1:9" ht="12.75" customHeight="1" x14ac:dyDescent="0.15">
      <c r="A79" s="45"/>
      <c r="B79" s="132"/>
      <c r="C79" s="130"/>
      <c r="D79" s="133"/>
      <c r="E79" s="130"/>
      <c r="F79" s="133"/>
      <c r="G79" s="131"/>
      <c r="H79" s="134"/>
      <c r="I79" s="45"/>
    </row>
    <row r="80" spans="1:9" ht="12.75" customHeight="1" x14ac:dyDescent="0.15">
      <c r="A80" s="45"/>
      <c r="B80" s="132"/>
      <c r="C80" s="130"/>
      <c r="D80" s="133"/>
      <c r="E80" s="130"/>
      <c r="F80" s="133"/>
      <c r="G80" s="131"/>
      <c r="H80" s="134"/>
      <c r="I80" s="45"/>
    </row>
    <row r="81" spans="1:9" ht="12.75" customHeight="1" x14ac:dyDescent="0.15">
      <c r="A81" s="45"/>
      <c r="B81" s="132"/>
      <c r="C81" s="130"/>
      <c r="D81" s="133"/>
      <c r="E81" s="130"/>
      <c r="F81" s="133"/>
      <c r="G81" s="131"/>
      <c r="H81" s="134"/>
      <c r="I81" s="45"/>
    </row>
    <row r="82" spans="1:9" ht="12.75" customHeight="1" x14ac:dyDescent="0.15">
      <c r="A82" s="45"/>
      <c r="B82" s="132"/>
      <c r="C82" s="130"/>
      <c r="D82" s="133"/>
      <c r="E82" s="130"/>
      <c r="F82" s="133"/>
      <c r="G82" s="131"/>
      <c r="H82" s="134"/>
      <c r="I82" s="45"/>
    </row>
    <row r="83" spans="1:9" ht="12.75" customHeight="1" x14ac:dyDescent="0.15">
      <c r="A83" s="45"/>
      <c r="B83" s="132"/>
      <c r="C83" s="130"/>
      <c r="D83" s="133"/>
      <c r="E83" s="130"/>
      <c r="F83" s="133"/>
      <c r="G83" s="131"/>
      <c r="H83" s="134"/>
      <c r="I83" s="45"/>
    </row>
    <row r="84" spans="1:9" ht="12.75" customHeight="1" x14ac:dyDescent="0.15">
      <c r="A84" s="45"/>
      <c r="B84" s="132"/>
      <c r="C84" s="130"/>
      <c r="D84" s="133"/>
      <c r="E84" s="130"/>
      <c r="F84" s="133"/>
      <c r="G84" s="131"/>
      <c r="H84" s="134"/>
      <c r="I84" s="45"/>
    </row>
    <row r="85" spans="1:9" ht="12.75" customHeight="1" x14ac:dyDescent="0.15">
      <c r="A85" s="45"/>
      <c r="B85" s="132"/>
      <c r="C85" s="130"/>
      <c r="D85" s="133"/>
      <c r="E85" s="130"/>
      <c r="F85" s="133"/>
      <c r="G85" s="131"/>
      <c r="H85" s="134"/>
      <c r="I85" s="45"/>
    </row>
    <row r="86" spans="1:9" ht="12.75" customHeight="1" x14ac:dyDescent="0.15">
      <c r="A86" s="45"/>
      <c r="B86" s="132"/>
      <c r="C86" s="130"/>
      <c r="D86" s="133"/>
      <c r="E86" s="130"/>
      <c r="F86" s="133"/>
      <c r="G86" s="131"/>
      <c r="H86" s="134"/>
      <c r="I86" s="45"/>
    </row>
    <row r="87" spans="1:9" ht="12.75" customHeight="1" x14ac:dyDescent="0.15">
      <c r="A87" s="45"/>
      <c r="B87" s="132"/>
      <c r="C87" s="130"/>
      <c r="D87" s="133"/>
      <c r="E87" s="130"/>
      <c r="F87" s="133"/>
      <c r="G87" s="131"/>
      <c r="H87" s="134"/>
      <c r="I87" s="45"/>
    </row>
    <row r="88" spans="1:9" ht="12.75" customHeight="1" x14ac:dyDescent="0.15">
      <c r="A88" s="45"/>
      <c r="B88" s="132"/>
      <c r="C88" s="130"/>
      <c r="D88" s="133"/>
      <c r="E88" s="130"/>
      <c r="F88" s="133"/>
      <c r="G88" s="131"/>
      <c r="H88" s="134"/>
      <c r="I88" s="45"/>
    </row>
    <row r="89" spans="1:9" ht="12.75" customHeight="1" x14ac:dyDescent="0.15">
      <c r="A89" s="45"/>
      <c r="B89" s="132"/>
      <c r="C89" s="130"/>
      <c r="D89" s="133"/>
      <c r="E89" s="130"/>
      <c r="F89" s="133"/>
      <c r="G89" s="131"/>
      <c r="H89" s="134"/>
      <c r="I89" s="45"/>
    </row>
    <row r="90" spans="1:9" ht="12.75" customHeight="1" x14ac:dyDescent="0.15">
      <c r="A90" s="45"/>
      <c r="B90" s="132"/>
      <c r="C90" s="130"/>
      <c r="D90" s="133"/>
      <c r="E90" s="130"/>
      <c r="F90" s="133"/>
      <c r="G90" s="131"/>
      <c r="H90" s="134"/>
      <c r="I90" s="45"/>
    </row>
    <row r="91" spans="1:9" ht="12.75" customHeight="1" x14ac:dyDescent="0.15">
      <c r="A91" s="45"/>
      <c r="B91" s="132"/>
      <c r="C91" s="130"/>
      <c r="D91" s="133"/>
      <c r="E91" s="130"/>
      <c r="F91" s="133"/>
      <c r="G91" s="131"/>
      <c r="H91" s="134"/>
      <c r="I91" s="45"/>
    </row>
    <row r="92" spans="1:9" ht="12.75" customHeight="1" x14ac:dyDescent="0.15">
      <c r="A92" s="45"/>
      <c r="B92" s="132"/>
      <c r="C92" s="130"/>
      <c r="D92" s="133"/>
      <c r="E92" s="130"/>
      <c r="F92" s="133"/>
      <c r="G92" s="131"/>
      <c r="H92" s="134"/>
      <c r="I92" s="45"/>
    </row>
    <row r="93" spans="1:9" ht="12.75" customHeight="1" x14ac:dyDescent="0.15">
      <c r="A93" s="45"/>
      <c r="B93" s="132"/>
      <c r="C93" s="130"/>
      <c r="D93" s="133"/>
      <c r="E93" s="130"/>
      <c r="F93" s="133"/>
      <c r="G93" s="131"/>
      <c r="H93" s="134"/>
      <c r="I93" s="45"/>
    </row>
    <row r="94" spans="1:9" ht="12.75" customHeight="1" x14ac:dyDescent="0.15">
      <c r="A94" s="45"/>
      <c r="B94" s="132"/>
      <c r="C94" s="130"/>
      <c r="D94" s="133"/>
      <c r="E94" s="130"/>
      <c r="F94" s="133"/>
      <c r="G94" s="131"/>
      <c r="H94" s="134"/>
      <c r="I94" s="45"/>
    </row>
    <row r="95" spans="1:9" ht="12.75" customHeight="1" x14ac:dyDescent="0.15">
      <c r="A95" s="45"/>
      <c r="B95" s="132"/>
      <c r="C95" s="130"/>
      <c r="D95" s="133"/>
      <c r="E95" s="130"/>
      <c r="F95" s="133"/>
      <c r="G95" s="131"/>
      <c r="H95" s="134"/>
      <c r="I95" s="45"/>
    </row>
    <row r="96" spans="1:9" ht="12.75" customHeight="1" x14ac:dyDescent="0.15">
      <c r="A96" s="45"/>
      <c r="B96" s="132"/>
      <c r="C96" s="130"/>
      <c r="D96" s="133"/>
      <c r="E96" s="130"/>
      <c r="F96" s="133"/>
      <c r="G96" s="131"/>
      <c r="H96" s="134"/>
      <c r="I96" s="45"/>
    </row>
    <row r="97" spans="1:9" ht="12.75" customHeight="1" x14ac:dyDescent="0.15">
      <c r="A97" s="45"/>
      <c r="B97" s="132"/>
      <c r="C97" s="130"/>
      <c r="D97" s="133"/>
      <c r="E97" s="130"/>
      <c r="F97" s="133"/>
      <c r="G97" s="131"/>
      <c r="H97" s="134"/>
      <c r="I97" s="45"/>
    </row>
    <row r="98" spans="1:9" ht="12.75" customHeight="1" x14ac:dyDescent="0.15">
      <c r="A98" s="45"/>
      <c r="B98" s="132"/>
      <c r="C98" s="130"/>
      <c r="D98" s="133"/>
      <c r="E98" s="130"/>
      <c r="F98" s="133"/>
      <c r="G98" s="131"/>
      <c r="H98" s="134"/>
      <c r="I98" s="45"/>
    </row>
    <row r="99" spans="1:9" ht="12.75" customHeight="1" x14ac:dyDescent="0.15">
      <c r="A99" s="45"/>
      <c r="B99" s="132"/>
      <c r="C99" s="130"/>
      <c r="D99" s="133"/>
      <c r="E99" s="130"/>
      <c r="F99" s="133"/>
      <c r="G99" s="131"/>
      <c r="H99" s="134"/>
      <c r="I99" s="45"/>
    </row>
    <row r="100" spans="1:9" ht="12.75" customHeight="1" x14ac:dyDescent="0.15">
      <c r="A100" s="45"/>
      <c r="B100" s="132"/>
      <c r="C100" s="130"/>
      <c r="D100" s="133"/>
      <c r="E100" s="130"/>
      <c r="F100" s="133"/>
      <c r="G100" s="131"/>
      <c r="H100" s="134"/>
      <c r="I100" s="45"/>
    </row>
    <row r="101" spans="1:9" ht="12.75" customHeight="1" x14ac:dyDescent="0.15">
      <c r="A101" s="45"/>
      <c r="B101" s="132"/>
      <c r="C101" s="130"/>
      <c r="D101" s="133"/>
      <c r="E101" s="130"/>
      <c r="F101" s="133"/>
      <c r="G101" s="131"/>
      <c r="H101" s="134"/>
      <c r="I101" s="45"/>
    </row>
    <row r="102" spans="1:9" ht="12.75" customHeight="1" x14ac:dyDescent="0.15">
      <c r="A102" s="45"/>
      <c r="B102" s="132"/>
      <c r="C102" s="130"/>
      <c r="D102" s="133"/>
      <c r="E102" s="130"/>
      <c r="F102" s="133"/>
      <c r="G102" s="131"/>
      <c r="H102" s="134"/>
      <c r="I102" s="45"/>
    </row>
    <row r="103" spans="1:9" ht="12.75" customHeight="1" x14ac:dyDescent="0.15">
      <c r="A103" s="45"/>
      <c r="B103" s="132"/>
      <c r="C103" s="130"/>
      <c r="D103" s="133"/>
      <c r="E103" s="130"/>
      <c r="F103" s="133"/>
      <c r="G103" s="131"/>
      <c r="H103" s="134"/>
      <c r="I103" s="45"/>
    </row>
    <row r="104" spans="1:9" ht="12.75" customHeight="1" x14ac:dyDescent="0.15">
      <c r="A104" s="45"/>
      <c r="B104" s="132"/>
      <c r="C104" s="130"/>
      <c r="D104" s="133"/>
      <c r="E104" s="130"/>
      <c r="F104" s="133"/>
      <c r="G104" s="131"/>
      <c r="H104" s="134"/>
      <c r="I104" s="45"/>
    </row>
    <row r="105" spans="1:9" ht="12.75" customHeight="1" x14ac:dyDescent="0.15">
      <c r="A105" s="45"/>
      <c r="B105" s="132"/>
      <c r="C105" s="130"/>
      <c r="D105" s="133"/>
      <c r="E105" s="130"/>
      <c r="F105" s="133"/>
      <c r="G105" s="131"/>
      <c r="H105" s="134"/>
      <c r="I105" s="45"/>
    </row>
    <row r="106" spans="1:9" ht="12.75" customHeight="1" x14ac:dyDescent="0.15">
      <c r="A106" s="45"/>
      <c r="B106" s="132"/>
      <c r="C106" s="130"/>
      <c r="D106" s="133"/>
      <c r="E106" s="130"/>
      <c r="F106" s="133"/>
      <c r="G106" s="131"/>
      <c r="H106" s="134"/>
      <c r="I106" s="45"/>
    </row>
    <row r="107" spans="1:9" ht="12.75" customHeight="1" x14ac:dyDescent="0.15">
      <c r="A107" s="45"/>
      <c r="B107" s="132"/>
      <c r="C107" s="130"/>
      <c r="D107" s="133"/>
      <c r="E107" s="130"/>
      <c r="F107" s="133"/>
      <c r="G107" s="131"/>
      <c r="H107" s="134"/>
      <c r="I107" s="45"/>
    </row>
    <row r="108" spans="1:9" ht="12.75" customHeight="1" x14ac:dyDescent="0.15">
      <c r="A108" s="45"/>
      <c r="B108" s="132"/>
      <c r="C108" s="130"/>
      <c r="D108" s="133"/>
      <c r="E108" s="130"/>
      <c r="F108" s="133"/>
      <c r="G108" s="131"/>
      <c r="H108" s="134"/>
      <c r="I108" s="45"/>
    </row>
    <row r="109" spans="1:9" ht="12.75" customHeight="1" x14ac:dyDescent="0.15">
      <c r="A109" s="45"/>
      <c r="B109" s="132"/>
      <c r="C109" s="130"/>
      <c r="D109" s="133"/>
      <c r="E109" s="130"/>
      <c r="F109" s="133"/>
      <c r="G109" s="131"/>
      <c r="H109" s="134"/>
      <c r="I109" s="45"/>
    </row>
    <row r="110" spans="1:9" ht="12.75" customHeight="1" x14ac:dyDescent="0.15">
      <c r="A110" s="45"/>
      <c r="B110" s="132"/>
      <c r="C110" s="130"/>
      <c r="D110" s="133"/>
      <c r="E110" s="130"/>
      <c r="F110" s="133"/>
      <c r="G110" s="131"/>
      <c r="H110" s="134"/>
      <c r="I110" s="45"/>
    </row>
    <row r="111" spans="1:9" ht="12.75" customHeight="1" x14ac:dyDescent="0.15">
      <c r="A111" s="45"/>
      <c r="B111" s="132"/>
      <c r="C111" s="130"/>
      <c r="D111" s="133"/>
      <c r="E111" s="130"/>
      <c r="F111" s="133"/>
      <c r="G111" s="131"/>
      <c r="H111" s="134"/>
      <c r="I111" s="45"/>
    </row>
    <row r="112" spans="1:9" ht="12.75" customHeight="1" x14ac:dyDescent="0.15">
      <c r="A112" s="45"/>
      <c r="B112" s="132"/>
      <c r="C112" s="130"/>
      <c r="D112" s="133"/>
      <c r="E112" s="130"/>
      <c r="F112" s="133"/>
      <c r="G112" s="131"/>
      <c r="H112" s="134"/>
      <c r="I112" s="45"/>
    </row>
    <row r="113" spans="1:9" ht="12.75" customHeight="1" x14ac:dyDescent="0.15">
      <c r="A113" s="45"/>
      <c r="B113" s="132"/>
      <c r="C113" s="130"/>
      <c r="D113" s="133"/>
      <c r="E113" s="130"/>
      <c r="F113" s="133"/>
      <c r="G113" s="131"/>
      <c r="H113" s="134"/>
      <c r="I113" s="45"/>
    </row>
    <row r="114" spans="1:9" ht="12.75" customHeight="1" x14ac:dyDescent="0.15">
      <c r="A114" s="45"/>
      <c r="B114" s="132"/>
      <c r="C114" s="130"/>
      <c r="D114" s="133"/>
      <c r="E114" s="130"/>
      <c r="F114" s="133"/>
      <c r="G114" s="131"/>
      <c r="H114" s="134"/>
      <c r="I114" s="45"/>
    </row>
    <row r="115" spans="1:9" ht="12.75" customHeight="1" x14ac:dyDescent="0.15">
      <c r="A115" s="45"/>
      <c r="B115" s="132"/>
      <c r="C115" s="130"/>
      <c r="D115" s="133"/>
      <c r="E115" s="130"/>
      <c r="F115" s="133"/>
      <c r="G115" s="131"/>
      <c r="H115" s="134"/>
      <c r="I115" s="45"/>
    </row>
    <row r="116" spans="1:9" ht="12.75" customHeight="1" x14ac:dyDescent="0.15">
      <c r="A116" s="45"/>
      <c r="B116" s="132"/>
      <c r="C116" s="130"/>
      <c r="D116" s="133"/>
      <c r="E116" s="130"/>
      <c r="F116" s="133"/>
      <c r="G116" s="131"/>
      <c r="H116" s="134"/>
      <c r="I116" s="45"/>
    </row>
    <row r="117" spans="1:9" ht="12.75" customHeight="1" x14ac:dyDescent="0.15">
      <c r="A117" s="45"/>
      <c r="B117" s="132"/>
      <c r="C117" s="130"/>
      <c r="D117" s="133"/>
      <c r="E117" s="130"/>
      <c r="F117" s="133"/>
      <c r="G117" s="131"/>
      <c r="H117" s="134"/>
      <c r="I117" s="45"/>
    </row>
    <row r="118" spans="1:9" ht="12.75" customHeight="1" x14ac:dyDescent="0.15">
      <c r="A118" s="45"/>
      <c r="B118" s="132"/>
      <c r="C118" s="130"/>
      <c r="D118" s="133"/>
      <c r="E118" s="130"/>
      <c r="F118" s="133"/>
      <c r="G118" s="131"/>
      <c r="H118" s="134"/>
      <c r="I118" s="45"/>
    </row>
    <row r="119" spans="1:9" ht="12.75" customHeight="1" x14ac:dyDescent="0.15">
      <c r="A119" s="45"/>
      <c r="B119" s="132"/>
      <c r="C119" s="130"/>
      <c r="D119" s="133"/>
      <c r="E119" s="130"/>
      <c r="F119" s="133"/>
      <c r="G119" s="131"/>
      <c r="H119" s="134"/>
      <c r="I119" s="45"/>
    </row>
    <row r="120" spans="1:9" ht="12.75" customHeight="1" x14ac:dyDescent="0.15">
      <c r="A120" s="45"/>
      <c r="B120" s="132"/>
      <c r="C120" s="130"/>
      <c r="D120" s="133"/>
      <c r="E120" s="130"/>
      <c r="F120" s="133"/>
      <c r="G120" s="131"/>
      <c r="H120" s="134"/>
      <c r="I120" s="45"/>
    </row>
    <row r="121" spans="1:9" ht="12.75" customHeight="1" x14ac:dyDescent="0.15">
      <c r="A121" s="45"/>
      <c r="B121" s="132"/>
      <c r="C121" s="130"/>
      <c r="D121" s="133"/>
      <c r="E121" s="130"/>
      <c r="F121" s="133"/>
      <c r="G121" s="131"/>
      <c r="H121" s="134"/>
      <c r="I121" s="45"/>
    </row>
    <row r="122" spans="1:9" ht="12.75" customHeight="1" x14ac:dyDescent="0.15">
      <c r="A122" s="45"/>
      <c r="B122" s="132"/>
      <c r="C122" s="130"/>
      <c r="D122" s="133"/>
      <c r="E122" s="130"/>
      <c r="F122" s="133"/>
      <c r="G122" s="131"/>
      <c r="H122" s="134"/>
      <c r="I122" s="45"/>
    </row>
    <row r="123" spans="1:9" ht="12.75" customHeight="1" x14ac:dyDescent="0.15">
      <c r="A123" s="45"/>
      <c r="B123" s="132"/>
      <c r="C123" s="130"/>
      <c r="D123" s="133"/>
      <c r="E123" s="130"/>
      <c r="F123" s="133"/>
      <c r="G123" s="131"/>
      <c r="H123" s="134"/>
      <c r="I123" s="45"/>
    </row>
    <row r="124" spans="1:9" ht="12.75" customHeight="1" x14ac:dyDescent="0.15">
      <c r="A124" s="45"/>
      <c r="B124" s="132"/>
      <c r="C124" s="130"/>
      <c r="D124" s="133"/>
      <c r="E124" s="130"/>
      <c r="F124" s="133"/>
      <c r="G124" s="131"/>
      <c r="H124" s="134"/>
      <c r="I124" s="45"/>
    </row>
    <row r="125" spans="1:9" ht="12.75" customHeight="1" x14ac:dyDescent="0.15">
      <c r="A125" s="45"/>
      <c r="B125" s="132"/>
      <c r="C125" s="130"/>
      <c r="D125" s="133"/>
      <c r="E125" s="130"/>
      <c r="F125" s="133"/>
      <c r="G125" s="131"/>
      <c r="H125" s="134"/>
      <c r="I125" s="45"/>
    </row>
    <row r="126" spans="1:9" ht="12.75" customHeight="1" x14ac:dyDescent="0.15">
      <c r="A126" s="45"/>
      <c r="B126" s="132"/>
      <c r="C126" s="130"/>
      <c r="D126" s="133"/>
      <c r="E126" s="130"/>
      <c r="F126" s="133"/>
      <c r="G126" s="131"/>
      <c r="H126" s="134"/>
      <c r="I126" s="45"/>
    </row>
    <row r="127" spans="1:9" ht="12.75" customHeight="1" x14ac:dyDescent="0.15">
      <c r="A127" s="45"/>
      <c r="B127" s="132"/>
      <c r="C127" s="130"/>
      <c r="D127" s="133"/>
      <c r="E127" s="130"/>
      <c r="F127" s="133"/>
      <c r="G127" s="131"/>
      <c r="H127" s="134"/>
      <c r="I127" s="45"/>
    </row>
    <row r="128" spans="1:9" ht="12.75" customHeight="1" x14ac:dyDescent="0.15">
      <c r="A128" s="45"/>
      <c r="B128" s="132"/>
      <c r="C128" s="130"/>
      <c r="D128" s="133"/>
      <c r="E128" s="130"/>
      <c r="F128" s="133"/>
      <c r="G128" s="131"/>
      <c r="H128" s="134"/>
      <c r="I128" s="45"/>
    </row>
    <row r="129" spans="1:9" ht="12.75" customHeight="1" x14ac:dyDescent="0.15">
      <c r="A129" s="45"/>
      <c r="B129" s="132"/>
      <c r="C129" s="130"/>
      <c r="D129" s="133"/>
      <c r="E129" s="130"/>
      <c r="F129" s="133"/>
      <c r="G129" s="131"/>
      <c r="H129" s="134"/>
      <c r="I129" s="45"/>
    </row>
    <row r="130" spans="1:9" ht="12.75" customHeight="1" x14ac:dyDescent="0.15">
      <c r="A130" s="45"/>
      <c r="B130" s="132"/>
      <c r="C130" s="130"/>
      <c r="D130" s="133"/>
      <c r="E130" s="130"/>
      <c r="F130" s="133"/>
      <c r="G130" s="131"/>
      <c r="H130" s="134"/>
      <c r="I130" s="45"/>
    </row>
    <row r="131" spans="1:9" ht="12.75" customHeight="1" x14ac:dyDescent="0.15">
      <c r="A131" s="45"/>
      <c r="B131" s="132"/>
      <c r="C131" s="130"/>
      <c r="D131" s="133"/>
      <c r="E131" s="130"/>
      <c r="F131" s="133"/>
      <c r="G131" s="131"/>
      <c r="H131" s="134"/>
      <c r="I131" s="45"/>
    </row>
    <row r="132" spans="1:9" ht="12.75" customHeight="1" x14ac:dyDescent="0.15">
      <c r="A132" s="45"/>
      <c r="B132" s="132"/>
      <c r="C132" s="130"/>
      <c r="D132" s="133"/>
      <c r="E132" s="130"/>
      <c r="F132" s="133"/>
      <c r="G132" s="131"/>
      <c r="H132" s="134"/>
      <c r="I132" s="45"/>
    </row>
    <row r="133" spans="1:9" ht="12.75" customHeight="1" x14ac:dyDescent="0.15">
      <c r="A133" s="45"/>
      <c r="B133" s="132"/>
      <c r="C133" s="130"/>
      <c r="D133" s="133"/>
      <c r="E133" s="130"/>
      <c r="F133" s="133"/>
      <c r="G133" s="131"/>
      <c r="H133" s="134"/>
      <c r="I133" s="45"/>
    </row>
    <row r="134" spans="1:9" ht="12.75" customHeight="1" x14ac:dyDescent="0.15">
      <c r="A134" s="45"/>
      <c r="B134" s="132"/>
      <c r="C134" s="130"/>
      <c r="D134" s="133"/>
      <c r="E134" s="130"/>
      <c r="F134" s="133"/>
      <c r="G134" s="131"/>
      <c r="H134" s="134"/>
      <c r="I134" s="45"/>
    </row>
    <row r="135" spans="1:9" ht="12.75" customHeight="1" x14ac:dyDescent="0.15">
      <c r="A135" s="45"/>
      <c r="B135" s="132"/>
      <c r="C135" s="130"/>
      <c r="D135" s="133"/>
      <c r="E135" s="130"/>
      <c r="F135" s="133"/>
      <c r="G135" s="131"/>
      <c r="H135" s="134"/>
      <c r="I135" s="45"/>
    </row>
    <row r="136" spans="1:9" ht="12.75" customHeight="1" x14ac:dyDescent="0.15">
      <c r="A136" s="45"/>
      <c r="B136" s="132"/>
      <c r="C136" s="130"/>
      <c r="D136" s="133"/>
      <c r="E136" s="130"/>
      <c r="F136" s="133"/>
      <c r="G136" s="131"/>
      <c r="H136" s="134"/>
      <c r="I136" s="45"/>
    </row>
    <row r="137" spans="1:9" ht="12.75" customHeight="1" x14ac:dyDescent="0.15">
      <c r="A137" s="45"/>
      <c r="B137" s="132"/>
      <c r="C137" s="130"/>
      <c r="D137" s="133"/>
      <c r="E137" s="130"/>
      <c r="F137" s="133"/>
      <c r="G137" s="131"/>
      <c r="H137" s="134"/>
      <c r="I137" s="45"/>
    </row>
    <row r="138" spans="1:9" ht="12.75" customHeight="1" x14ac:dyDescent="0.15">
      <c r="A138" s="45"/>
      <c r="B138" s="132"/>
      <c r="C138" s="130"/>
      <c r="D138" s="133"/>
      <c r="E138" s="130"/>
      <c r="F138" s="133"/>
      <c r="G138" s="131"/>
      <c r="H138" s="134"/>
      <c r="I138" s="45"/>
    </row>
    <row r="139" spans="1:9" ht="12.75" customHeight="1" x14ac:dyDescent="0.15">
      <c r="A139" s="45"/>
      <c r="B139" s="132"/>
      <c r="C139" s="130"/>
      <c r="D139" s="133"/>
      <c r="E139" s="130"/>
      <c r="F139" s="133"/>
      <c r="G139" s="131"/>
      <c r="H139" s="134"/>
      <c r="I139" s="45"/>
    </row>
    <row r="140" spans="1:9" ht="12.75" customHeight="1" x14ac:dyDescent="0.15">
      <c r="A140" s="45"/>
      <c r="B140" s="132"/>
      <c r="C140" s="130"/>
      <c r="D140" s="133"/>
      <c r="E140" s="130"/>
      <c r="F140" s="133"/>
      <c r="G140" s="131"/>
      <c r="H140" s="134"/>
      <c r="I140" s="45"/>
    </row>
    <row r="141" spans="1:9" ht="12.75" customHeight="1" x14ac:dyDescent="0.15">
      <c r="A141" s="45"/>
      <c r="B141" s="132"/>
      <c r="C141" s="130"/>
      <c r="D141" s="133"/>
      <c r="E141" s="130"/>
      <c r="F141" s="133"/>
      <c r="G141" s="131"/>
      <c r="H141" s="134"/>
      <c r="I141" s="45"/>
    </row>
    <row r="142" spans="1:9" ht="12.75" customHeight="1" x14ac:dyDescent="0.15">
      <c r="A142" s="45"/>
      <c r="B142" s="132"/>
      <c r="C142" s="130"/>
      <c r="D142" s="133"/>
      <c r="E142" s="130"/>
      <c r="F142" s="133"/>
      <c r="G142" s="131"/>
      <c r="H142" s="134"/>
      <c r="I142" s="45"/>
    </row>
    <row r="143" spans="1:9" ht="12.75" customHeight="1" x14ac:dyDescent="0.15">
      <c r="A143" s="45"/>
      <c r="B143" s="132"/>
      <c r="C143" s="130"/>
      <c r="D143" s="133"/>
      <c r="E143" s="130"/>
      <c r="F143" s="133"/>
      <c r="G143" s="131"/>
      <c r="H143" s="134"/>
      <c r="I143" s="45"/>
    </row>
    <row r="144" spans="1:9" ht="12.75" customHeight="1" x14ac:dyDescent="0.15">
      <c r="A144" s="45"/>
      <c r="B144" s="132"/>
      <c r="C144" s="130"/>
      <c r="D144" s="133"/>
      <c r="E144" s="130"/>
      <c r="F144" s="133"/>
      <c r="G144" s="131"/>
      <c r="H144" s="134"/>
      <c r="I144" s="45"/>
    </row>
    <row r="145" spans="1:9" ht="12.75" customHeight="1" x14ac:dyDescent="0.15">
      <c r="A145" s="45"/>
      <c r="B145" s="132"/>
      <c r="C145" s="130"/>
      <c r="D145" s="133"/>
      <c r="E145" s="130"/>
      <c r="F145" s="133"/>
      <c r="G145" s="131"/>
      <c r="H145" s="134"/>
      <c r="I145" s="45"/>
    </row>
    <row r="146" spans="1:9" ht="12.75" customHeight="1" x14ac:dyDescent="0.15">
      <c r="A146" s="45"/>
      <c r="B146" s="132"/>
      <c r="C146" s="130"/>
      <c r="D146" s="133"/>
      <c r="E146" s="130"/>
      <c r="F146" s="133"/>
      <c r="G146" s="131"/>
      <c r="H146" s="134"/>
      <c r="I146" s="45"/>
    </row>
    <row r="147" spans="1:9" ht="12.75" customHeight="1" x14ac:dyDescent="0.15">
      <c r="A147" s="45"/>
      <c r="B147" s="132"/>
      <c r="C147" s="130"/>
      <c r="D147" s="133"/>
      <c r="E147" s="130"/>
      <c r="F147" s="133"/>
      <c r="G147" s="131"/>
      <c r="H147" s="134"/>
      <c r="I147" s="45"/>
    </row>
    <row r="148" spans="1:9" ht="12.75" customHeight="1" x14ac:dyDescent="0.15">
      <c r="A148" s="45"/>
      <c r="B148" s="132"/>
      <c r="C148" s="130"/>
      <c r="D148" s="133"/>
      <c r="E148" s="130"/>
      <c r="F148" s="133"/>
      <c r="G148" s="131"/>
      <c r="H148" s="134"/>
      <c r="I148" s="45"/>
    </row>
    <row r="149" spans="1:9" ht="12.75" customHeight="1" x14ac:dyDescent="0.15">
      <c r="A149" s="45"/>
      <c r="B149" s="132"/>
      <c r="C149" s="130"/>
      <c r="D149" s="133"/>
      <c r="E149" s="130"/>
      <c r="F149" s="133"/>
      <c r="G149" s="131"/>
      <c r="H149" s="134"/>
      <c r="I149" s="45"/>
    </row>
    <row r="150" spans="1:9" ht="12.75" customHeight="1" x14ac:dyDescent="0.15">
      <c r="A150" s="45"/>
      <c r="B150" s="132"/>
      <c r="C150" s="130"/>
      <c r="D150" s="133"/>
      <c r="E150" s="130"/>
      <c r="F150" s="133"/>
      <c r="G150" s="131"/>
      <c r="H150" s="134"/>
      <c r="I150" s="45"/>
    </row>
    <row r="151" spans="1:9" ht="12.75" customHeight="1" x14ac:dyDescent="0.15">
      <c r="A151" s="45"/>
      <c r="B151" s="132"/>
      <c r="C151" s="130"/>
      <c r="D151" s="133"/>
      <c r="E151" s="130"/>
      <c r="F151" s="133"/>
      <c r="G151" s="131"/>
      <c r="H151" s="134"/>
      <c r="I151" s="45"/>
    </row>
    <row r="152" spans="1:9" ht="12.75" customHeight="1" x14ac:dyDescent="0.15">
      <c r="A152" s="45"/>
      <c r="B152" s="132"/>
      <c r="C152" s="130"/>
      <c r="D152" s="133"/>
      <c r="E152" s="130"/>
      <c r="F152" s="133"/>
      <c r="G152" s="131"/>
      <c r="H152" s="134"/>
      <c r="I152" s="45"/>
    </row>
    <row r="153" spans="1:9" ht="12.75" customHeight="1" x14ac:dyDescent="0.15">
      <c r="A153" s="45"/>
      <c r="B153" s="132"/>
      <c r="C153" s="130"/>
      <c r="D153" s="133"/>
      <c r="E153" s="130"/>
      <c r="F153" s="133"/>
      <c r="G153" s="131"/>
      <c r="H153" s="134"/>
      <c r="I153" s="45"/>
    </row>
    <row r="154" spans="1:9" ht="12.75" customHeight="1" x14ac:dyDescent="0.15">
      <c r="A154" s="45"/>
      <c r="B154" s="132"/>
      <c r="C154" s="130"/>
      <c r="D154" s="133"/>
      <c r="E154" s="130"/>
      <c r="F154" s="133"/>
      <c r="G154" s="131"/>
      <c r="H154" s="134"/>
      <c r="I154" s="45"/>
    </row>
    <row r="155" spans="1:9" ht="12.75" customHeight="1" x14ac:dyDescent="0.15">
      <c r="A155" s="45"/>
      <c r="B155" s="132"/>
      <c r="C155" s="130"/>
      <c r="D155" s="133"/>
      <c r="E155" s="130"/>
      <c r="F155" s="133"/>
      <c r="G155" s="131"/>
      <c r="H155" s="134"/>
      <c r="I155" s="45"/>
    </row>
    <row r="156" spans="1:9" ht="12.75" customHeight="1" x14ac:dyDescent="0.15">
      <c r="A156" s="45"/>
      <c r="B156" s="132"/>
      <c r="C156" s="130"/>
      <c r="D156" s="133"/>
      <c r="E156" s="130"/>
      <c r="F156" s="133"/>
      <c r="G156" s="131"/>
      <c r="H156" s="134"/>
      <c r="I156" s="45"/>
    </row>
    <row r="157" spans="1:9" ht="12.75" customHeight="1" x14ac:dyDescent="0.15">
      <c r="A157" s="45"/>
      <c r="B157" s="132"/>
      <c r="C157" s="130"/>
      <c r="D157" s="133"/>
      <c r="E157" s="130"/>
      <c r="F157" s="133"/>
      <c r="G157" s="131"/>
      <c r="H157" s="134"/>
      <c r="I157" s="45"/>
    </row>
    <row r="158" spans="1:9" ht="12.75" customHeight="1" x14ac:dyDescent="0.15">
      <c r="A158" s="45"/>
      <c r="B158" s="132"/>
      <c r="C158" s="130"/>
      <c r="D158" s="133"/>
      <c r="E158" s="130"/>
      <c r="F158" s="133"/>
      <c r="G158" s="131"/>
      <c r="H158" s="134"/>
      <c r="I158" s="45"/>
    </row>
    <row r="159" spans="1:9" ht="12.75" customHeight="1" x14ac:dyDescent="0.15">
      <c r="A159" s="45"/>
      <c r="B159" s="132"/>
      <c r="C159" s="130"/>
      <c r="D159" s="133"/>
      <c r="E159" s="130"/>
      <c r="F159" s="133"/>
      <c r="G159" s="131"/>
      <c r="H159" s="134"/>
      <c r="I159" s="45"/>
    </row>
    <row r="160" spans="1:9" ht="12.75" customHeight="1" x14ac:dyDescent="0.15">
      <c r="A160" s="45"/>
      <c r="B160" s="132"/>
      <c r="C160" s="130"/>
      <c r="D160" s="133"/>
      <c r="E160" s="130"/>
      <c r="F160" s="133"/>
      <c r="G160" s="131"/>
      <c r="H160" s="134"/>
      <c r="I160" s="45"/>
    </row>
    <row r="161" spans="1:9" ht="12.75" customHeight="1" x14ac:dyDescent="0.15">
      <c r="A161" s="45"/>
      <c r="B161" s="132"/>
      <c r="C161" s="130"/>
      <c r="D161" s="133"/>
      <c r="E161" s="130"/>
      <c r="F161" s="133"/>
      <c r="G161" s="131"/>
      <c r="H161" s="134"/>
      <c r="I161" s="45"/>
    </row>
    <row r="162" spans="1:9" ht="12.75" customHeight="1" x14ac:dyDescent="0.15">
      <c r="A162" s="45"/>
      <c r="B162" s="132"/>
      <c r="C162" s="130"/>
      <c r="D162" s="133"/>
      <c r="E162" s="130"/>
      <c r="F162" s="133"/>
      <c r="G162" s="131"/>
      <c r="H162" s="134"/>
      <c r="I162" s="45"/>
    </row>
    <row r="163" spans="1:9" ht="12.75" customHeight="1" x14ac:dyDescent="0.15">
      <c r="A163" s="45"/>
      <c r="B163" s="132"/>
      <c r="C163" s="130"/>
      <c r="D163" s="133"/>
      <c r="E163" s="130"/>
      <c r="F163" s="133"/>
      <c r="G163" s="131"/>
      <c r="H163" s="134"/>
      <c r="I163" s="45"/>
    </row>
    <row r="164" spans="1:9" ht="12.75" customHeight="1" x14ac:dyDescent="0.15">
      <c r="A164" s="45"/>
      <c r="B164" s="132"/>
      <c r="C164" s="130"/>
      <c r="D164" s="133"/>
      <c r="E164" s="130"/>
      <c r="F164" s="133"/>
      <c r="G164" s="131"/>
      <c r="H164" s="134"/>
      <c r="I164" s="45"/>
    </row>
    <row r="165" spans="1:9" ht="12.75" customHeight="1" x14ac:dyDescent="0.15">
      <c r="A165" s="45"/>
      <c r="B165" s="132"/>
      <c r="C165" s="130"/>
      <c r="D165" s="133"/>
      <c r="E165" s="130"/>
      <c r="F165" s="133"/>
      <c r="G165" s="131"/>
      <c r="H165" s="134"/>
      <c r="I165" s="45"/>
    </row>
    <row r="166" spans="1:9" ht="12.75" customHeight="1" x14ac:dyDescent="0.15">
      <c r="A166" s="45"/>
      <c r="B166" s="132"/>
      <c r="C166" s="130"/>
      <c r="D166" s="133"/>
      <c r="E166" s="130"/>
      <c r="F166" s="133"/>
      <c r="G166" s="131"/>
      <c r="H166" s="134"/>
      <c r="I166" s="45"/>
    </row>
    <row r="167" spans="1:9" ht="12.75" customHeight="1" x14ac:dyDescent="0.15">
      <c r="A167" s="45"/>
      <c r="B167" s="132"/>
      <c r="C167" s="130"/>
      <c r="D167" s="133"/>
      <c r="E167" s="130"/>
      <c r="F167" s="133"/>
      <c r="G167" s="131"/>
      <c r="H167" s="134"/>
      <c r="I167" s="45"/>
    </row>
    <row r="168" spans="1:9" ht="12.75" customHeight="1" x14ac:dyDescent="0.15">
      <c r="A168" s="45"/>
      <c r="B168" s="132"/>
      <c r="C168" s="130"/>
      <c r="D168" s="133"/>
      <c r="E168" s="130"/>
      <c r="F168" s="133"/>
      <c r="G168" s="131"/>
      <c r="H168" s="134"/>
      <c r="I168" s="45"/>
    </row>
    <row r="169" spans="1:9" ht="12.75" customHeight="1" x14ac:dyDescent="0.15">
      <c r="A169" s="45"/>
      <c r="B169" s="132"/>
      <c r="C169" s="130"/>
      <c r="D169" s="133"/>
      <c r="E169" s="130"/>
      <c r="F169" s="133"/>
      <c r="G169" s="131"/>
      <c r="H169" s="134"/>
      <c r="I169" s="45"/>
    </row>
    <row r="170" spans="1:9" ht="12.75" customHeight="1" x14ac:dyDescent="0.15">
      <c r="A170" s="45"/>
      <c r="B170" s="132"/>
      <c r="C170" s="130"/>
      <c r="D170" s="133"/>
      <c r="E170" s="130"/>
      <c r="F170" s="133"/>
      <c r="G170" s="131"/>
      <c r="H170" s="134"/>
      <c r="I170" s="45"/>
    </row>
    <row r="171" spans="1:9" ht="12.75" customHeight="1" x14ac:dyDescent="0.15">
      <c r="A171" s="45"/>
      <c r="B171" s="132"/>
      <c r="C171" s="130"/>
      <c r="D171" s="133"/>
      <c r="E171" s="130"/>
      <c r="F171" s="133"/>
      <c r="G171" s="131"/>
      <c r="H171" s="134"/>
      <c r="I171" s="45"/>
    </row>
    <row r="172" spans="1:9" ht="12.75" customHeight="1" x14ac:dyDescent="0.15">
      <c r="A172" s="45"/>
      <c r="B172" s="132"/>
      <c r="C172" s="130"/>
      <c r="D172" s="133"/>
      <c r="E172" s="130"/>
      <c r="F172" s="133"/>
      <c r="G172" s="131"/>
      <c r="H172" s="134"/>
      <c r="I172" s="45"/>
    </row>
    <row r="173" spans="1:9" ht="12.75" customHeight="1" x14ac:dyDescent="0.15">
      <c r="A173" s="45"/>
      <c r="B173" s="132"/>
      <c r="C173" s="130"/>
      <c r="D173" s="133"/>
      <c r="E173" s="130"/>
      <c r="F173" s="133"/>
      <c r="G173" s="131"/>
      <c r="H173" s="134"/>
      <c r="I173" s="45"/>
    </row>
    <row r="174" spans="1:9" ht="12.75" customHeight="1" x14ac:dyDescent="0.15">
      <c r="A174" s="45"/>
      <c r="B174" s="132"/>
      <c r="C174" s="130"/>
      <c r="D174" s="133"/>
      <c r="E174" s="130"/>
      <c r="F174" s="133"/>
      <c r="G174" s="131"/>
      <c r="H174" s="134"/>
      <c r="I174" s="45"/>
    </row>
    <row r="175" spans="1:9" ht="12.75" customHeight="1" x14ac:dyDescent="0.15">
      <c r="A175" s="45"/>
      <c r="B175" s="132"/>
      <c r="C175" s="130"/>
      <c r="D175" s="133"/>
      <c r="E175" s="130"/>
      <c r="F175" s="133"/>
      <c r="G175" s="131"/>
      <c r="H175" s="134"/>
      <c r="I175" s="45"/>
    </row>
    <row r="176" spans="1:9" ht="12.75" customHeight="1" x14ac:dyDescent="0.15">
      <c r="A176" s="45"/>
      <c r="B176" s="132"/>
      <c r="C176" s="130"/>
      <c r="D176" s="133"/>
      <c r="E176" s="130"/>
      <c r="F176" s="133"/>
      <c r="G176" s="131"/>
      <c r="H176" s="134"/>
      <c r="I176" s="45"/>
    </row>
    <row r="177" spans="1:9" ht="12.75" customHeight="1" x14ac:dyDescent="0.15">
      <c r="A177" s="45"/>
      <c r="B177" s="132"/>
      <c r="C177" s="130"/>
      <c r="D177" s="133"/>
      <c r="E177" s="130"/>
      <c r="F177" s="133"/>
      <c r="G177" s="131"/>
      <c r="H177" s="134"/>
      <c r="I177" s="45"/>
    </row>
    <row r="178" spans="1:9" ht="12.75" customHeight="1" x14ac:dyDescent="0.15">
      <c r="A178" s="45"/>
      <c r="B178" s="132"/>
      <c r="C178" s="130"/>
      <c r="D178" s="133"/>
      <c r="E178" s="130"/>
      <c r="F178" s="133"/>
      <c r="G178" s="131"/>
      <c r="H178" s="134"/>
      <c r="I178" s="45"/>
    </row>
    <row r="179" spans="1:9" ht="12.75" customHeight="1" x14ac:dyDescent="0.15">
      <c r="A179" s="45"/>
      <c r="B179" s="132"/>
      <c r="C179" s="130"/>
      <c r="D179" s="133"/>
      <c r="E179" s="130"/>
      <c r="F179" s="133"/>
      <c r="G179" s="131"/>
      <c r="H179" s="134"/>
      <c r="I179" s="45"/>
    </row>
    <row r="180" spans="1:9" ht="12.75" customHeight="1" x14ac:dyDescent="0.15">
      <c r="A180" s="45"/>
      <c r="B180" s="132"/>
      <c r="C180" s="130"/>
      <c r="D180" s="133"/>
      <c r="E180" s="130"/>
      <c r="F180" s="133"/>
      <c r="G180" s="131"/>
      <c r="H180" s="134"/>
      <c r="I180" s="45"/>
    </row>
    <row r="181" spans="1:9" ht="12.75" customHeight="1" x14ac:dyDescent="0.15">
      <c r="A181" s="45"/>
      <c r="B181" s="132"/>
      <c r="C181" s="130"/>
      <c r="D181" s="133"/>
      <c r="E181" s="130"/>
      <c r="F181" s="133"/>
      <c r="G181" s="131"/>
      <c r="H181" s="134"/>
      <c r="I181" s="45"/>
    </row>
    <row r="182" spans="1:9" ht="12.75" customHeight="1" x14ac:dyDescent="0.15">
      <c r="A182" s="45"/>
      <c r="B182" s="132"/>
      <c r="C182" s="130"/>
      <c r="D182" s="133"/>
      <c r="E182" s="130"/>
      <c r="F182" s="133"/>
      <c r="G182" s="131"/>
      <c r="H182" s="134"/>
      <c r="I182" s="45"/>
    </row>
    <row r="183" spans="1:9" ht="12.75" customHeight="1" x14ac:dyDescent="0.15">
      <c r="A183" s="45"/>
      <c r="B183" s="132"/>
      <c r="C183" s="130"/>
      <c r="D183" s="133"/>
      <c r="E183" s="130"/>
      <c r="F183" s="133"/>
      <c r="G183" s="131"/>
      <c r="H183" s="134"/>
      <c r="I183" s="45"/>
    </row>
    <row r="184" spans="1:9" ht="12.75" customHeight="1" x14ac:dyDescent="0.15">
      <c r="A184" s="45"/>
      <c r="B184" s="132"/>
      <c r="C184" s="130"/>
      <c r="D184" s="133"/>
      <c r="E184" s="130"/>
      <c r="F184" s="133"/>
      <c r="G184" s="131"/>
      <c r="H184" s="134"/>
      <c r="I184" s="45"/>
    </row>
    <row r="185" spans="1:9" ht="12.75" customHeight="1" x14ac:dyDescent="0.15">
      <c r="A185" s="45"/>
      <c r="B185" s="132"/>
      <c r="C185" s="130"/>
      <c r="D185" s="133"/>
      <c r="E185" s="130"/>
      <c r="F185" s="133"/>
      <c r="G185" s="131"/>
      <c r="H185" s="134"/>
      <c r="I185" s="45"/>
    </row>
    <row r="186" spans="1:9" ht="12.75" customHeight="1" x14ac:dyDescent="0.15">
      <c r="A186" s="45"/>
      <c r="B186" s="132"/>
      <c r="C186" s="130"/>
      <c r="D186" s="133"/>
      <c r="E186" s="130"/>
      <c r="F186" s="133"/>
      <c r="G186" s="131"/>
      <c r="H186" s="134"/>
      <c r="I186" s="45"/>
    </row>
    <row r="187" spans="1:9" ht="12.75" customHeight="1" x14ac:dyDescent="0.15">
      <c r="A187" s="45"/>
      <c r="B187" s="132"/>
      <c r="C187" s="130"/>
      <c r="D187" s="133"/>
      <c r="E187" s="130"/>
      <c r="F187" s="133"/>
      <c r="G187" s="131"/>
      <c r="H187" s="134"/>
      <c r="I187" s="45"/>
    </row>
    <row r="188" spans="1:9" ht="12.75" customHeight="1" x14ac:dyDescent="0.15">
      <c r="A188" s="45"/>
      <c r="B188" s="132"/>
      <c r="C188" s="130"/>
      <c r="D188" s="133"/>
      <c r="E188" s="130"/>
      <c r="F188" s="133"/>
      <c r="G188" s="131"/>
      <c r="H188" s="134"/>
      <c r="I188" s="45"/>
    </row>
    <row r="189" spans="1:9" ht="12.75" customHeight="1" x14ac:dyDescent="0.15">
      <c r="A189" s="45"/>
      <c r="B189" s="132"/>
      <c r="C189" s="130"/>
      <c r="D189" s="133"/>
      <c r="E189" s="130"/>
      <c r="F189" s="133"/>
      <c r="G189" s="131"/>
      <c r="H189" s="134"/>
      <c r="I189" s="45"/>
    </row>
    <row r="190" spans="1:9" ht="12.75" customHeight="1" x14ac:dyDescent="0.15">
      <c r="A190" s="45"/>
      <c r="B190" s="132"/>
      <c r="C190" s="130"/>
      <c r="D190" s="133"/>
      <c r="E190" s="130"/>
      <c r="F190" s="133"/>
      <c r="G190" s="131"/>
      <c r="H190" s="134"/>
      <c r="I190" s="45"/>
    </row>
    <row r="191" spans="1:9" ht="12.75" customHeight="1" x14ac:dyDescent="0.15">
      <c r="A191" s="45"/>
      <c r="B191" s="132"/>
      <c r="C191" s="130"/>
      <c r="D191" s="133"/>
      <c r="E191" s="130"/>
      <c r="F191" s="133"/>
      <c r="G191" s="131"/>
      <c r="H191" s="134"/>
      <c r="I191" s="45"/>
    </row>
    <row r="192" spans="1:9" ht="12.75" customHeight="1" x14ac:dyDescent="0.15">
      <c r="A192" s="45"/>
      <c r="B192" s="132"/>
      <c r="C192" s="130"/>
      <c r="D192" s="133"/>
      <c r="E192" s="130"/>
      <c r="F192" s="133"/>
      <c r="G192" s="131"/>
      <c r="H192" s="134"/>
      <c r="I192" s="45"/>
    </row>
    <row r="193" spans="1:9" ht="12.75" customHeight="1" x14ac:dyDescent="0.15">
      <c r="A193" s="45"/>
      <c r="B193" s="132"/>
      <c r="C193" s="130"/>
      <c r="D193" s="133"/>
      <c r="E193" s="130"/>
      <c r="F193" s="133"/>
      <c r="G193" s="131"/>
      <c r="H193" s="134"/>
      <c r="I193" s="45"/>
    </row>
    <row r="194" spans="1:9" ht="12.75" customHeight="1" x14ac:dyDescent="0.15">
      <c r="A194" s="45"/>
      <c r="B194" s="132"/>
      <c r="C194" s="130"/>
      <c r="D194" s="133"/>
      <c r="E194" s="130"/>
      <c r="F194" s="133"/>
      <c r="G194" s="131"/>
      <c r="H194" s="134"/>
      <c r="I194" s="45"/>
    </row>
    <row r="195" spans="1:9" ht="12.75" customHeight="1" x14ac:dyDescent="0.15">
      <c r="A195" s="45"/>
      <c r="B195" s="132"/>
      <c r="C195" s="130"/>
      <c r="D195" s="133"/>
      <c r="E195" s="130"/>
      <c r="F195" s="133"/>
      <c r="G195" s="131"/>
      <c r="H195" s="134"/>
      <c r="I195" s="45"/>
    </row>
    <row r="196" spans="1:9" ht="12.75" customHeight="1" x14ac:dyDescent="0.15">
      <c r="A196" s="45"/>
      <c r="B196" s="132"/>
      <c r="C196" s="130"/>
      <c r="D196" s="133"/>
      <c r="E196" s="130"/>
      <c r="F196" s="133"/>
      <c r="G196" s="131"/>
      <c r="H196" s="134"/>
      <c r="I196" s="45"/>
    </row>
    <row r="197" spans="1:9" ht="12.75" customHeight="1" x14ac:dyDescent="0.15">
      <c r="A197" s="45"/>
      <c r="B197" s="132"/>
      <c r="C197" s="130"/>
      <c r="D197" s="133"/>
      <c r="E197" s="130"/>
      <c r="F197" s="133"/>
      <c r="G197" s="131"/>
      <c r="H197" s="134"/>
      <c r="I197" s="45"/>
    </row>
    <row r="198" spans="1:9" ht="12.75" customHeight="1" x14ac:dyDescent="0.15">
      <c r="A198" s="45"/>
      <c r="B198" s="132"/>
      <c r="C198" s="130"/>
      <c r="D198" s="133"/>
      <c r="E198" s="130"/>
      <c r="F198" s="133"/>
      <c r="G198" s="131"/>
      <c r="H198" s="134"/>
      <c r="I198" s="45"/>
    </row>
    <row r="199" spans="1:9" ht="12.75" customHeight="1" x14ac:dyDescent="0.15">
      <c r="A199" s="45"/>
      <c r="B199" s="132"/>
      <c r="C199" s="130"/>
      <c r="D199" s="133"/>
      <c r="E199" s="130"/>
      <c r="F199" s="133"/>
      <c r="G199" s="131"/>
      <c r="H199" s="134"/>
      <c r="I199" s="45"/>
    </row>
    <row r="200" spans="1:9" ht="12.75" customHeight="1" x14ac:dyDescent="0.15">
      <c r="A200" s="45"/>
      <c r="B200" s="132"/>
      <c r="C200" s="130"/>
      <c r="D200" s="133"/>
      <c r="E200" s="130"/>
      <c r="F200" s="133"/>
      <c r="G200" s="131"/>
      <c r="H200" s="134"/>
      <c r="I200" s="45"/>
    </row>
    <row r="201" spans="1:9" ht="12.75" customHeight="1" x14ac:dyDescent="0.15">
      <c r="A201" s="45"/>
      <c r="B201" s="132"/>
      <c r="C201" s="130"/>
      <c r="D201" s="133"/>
      <c r="E201" s="130"/>
      <c r="F201" s="133"/>
      <c r="G201" s="131"/>
      <c r="H201" s="134"/>
      <c r="I201" s="45"/>
    </row>
    <row r="202" spans="1:9" ht="12.75" customHeight="1" x14ac:dyDescent="0.15">
      <c r="A202" s="45"/>
      <c r="B202" s="132"/>
      <c r="C202" s="130"/>
      <c r="D202" s="133"/>
      <c r="E202" s="130"/>
      <c r="F202" s="133"/>
      <c r="G202" s="131"/>
      <c r="H202" s="134"/>
      <c r="I202" s="45"/>
    </row>
    <row r="203" spans="1:9" ht="12.75" customHeight="1" x14ac:dyDescent="0.15">
      <c r="A203" s="45"/>
      <c r="B203" s="132"/>
      <c r="C203" s="130"/>
      <c r="D203" s="133"/>
      <c r="E203" s="130"/>
      <c r="F203" s="133"/>
      <c r="G203" s="131"/>
      <c r="H203" s="134"/>
      <c r="I203" s="45"/>
    </row>
    <row r="204" spans="1:9" ht="12.75" customHeight="1" x14ac:dyDescent="0.15">
      <c r="A204" s="45"/>
      <c r="B204" s="132"/>
      <c r="C204" s="130"/>
      <c r="D204" s="133"/>
      <c r="E204" s="130"/>
      <c r="F204" s="133"/>
      <c r="G204" s="131"/>
      <c r="H204" s="134"/>
      <c r="I204" s="45"/>
    </row>
    <row r="205" spans="1:9" ht="12.75" customHeight="1" x14ac:dyDescent="0.15">
      <c r="A205" s="45"/>
      <c r="B205" s="132"/>
      <c r="C205" s="130"/>
      <c r="D205" s="133"/>
      <c r="E205" s="130"/>
      <c r="F205" s="133"/>
      <c r="G205" s="131"/>
      <c r="H205" s="134"/>
      <c r="I205" s="45"/>
    </row>
    <row r="206" spans="1:9" ht="12.75" customHeight="1" x14ac:dyDescent="0.15">
      <c r="A206" s="45"/>
      <c r="B206" s="132"/>
      <c r="C206" s="130"/>
      <c r="D206" s="133"/>
      <c r="E206" s="130"/>
      <c r="F206" s="133"/>
      <c r="G206" s="131"/>
      <c r="H206" s="134"/>
      <c r="I206" s="45"/>
    </row>
    <row r="207" spans="1:9" ht="12.75" customHeight="1" x14ac:dyDescent="0.15">
      <c r="A207" s="45"/>
      <c r="B207" s="132"/>
      <c r="C207" s="130"/>
      <c r="D207" s="133"/>
      <c r="E207" s="130"/>
      <c r="F207" s="133"/>
      <c r="G207" s="131"/>
      <c r="H207" s="134"/>
      <c r="I207" s="45"/>
    </row>
    <row r="208" spans="1:9" ht="12.75" customHeight="1" x14ac:dyDescent="0.15">
      <c r="A208" s="45"/>
      <c r="B208" s="132"/>
      <c r="C208" s="130"/>
      <c r="D208" s="133"/>
      <c r="E208" s="130"/>
      <c r="F208" s="133"/>
      <c r="G208" s="131"/>
      <c r="H208" s="134"/>
      <c r="I208" s="45"/>
    </row>
    <row r="209" spans="1:9" ht="12.75" customHeight="1" x14ac:dyDescent="0.15">
      <c r="A209" s="45"/>
      <c r="B209" s="132"/>
      <c r="C209" s="130"/>
      <c r="D209" s="133"/>
      <c r="E209" s="130"/>
      <c r="F209" s="133"/>
      <c r="G209" s="131"/>
      <c r="H209" s="134"/>
      <c r="I209" s="45"/>
    </row>
    <row r="210" spans="1:9" ht="12.75" customHeight="1" x14ac:dyDescent="0.15">
      <c r="A210" s="45"/>
      <c r="B210" s="132"/>
      <c r="C210" s="130"/>
      <c r="D210" s="133"/>
      <c r="E210" s="130"/>
      <c r="F210" s="133"/>
      <c r="G210" s="131"/>
      <c r="H210" s="134"/>
      <c r="I210" s="45"/>
    </row>
    <row r="211" spans="1:9" ht="12.75" customHeight="1" x14ac:dyDescent="0.15">
      <c r="A211" s="45"/>
      <c r="B211" s="132"/>
      <c r="C211" s="130"/>
      <c r="D211" s="133"/>
      <c r="E211" s="130"/>
      <c r="F211" s="133"/>
      <c r="G211" s="131"/>
      <c r="H211" s="134"/>
      <c r="I211" s="45"/>
    </row>
    <row r="212" spans="1:9" ht="12.75" customHeight="1" x14ac:dyDescent="0.15">
      <c r="A212" s="45"/>
      <c r="B212" s="132"/>
      <c r="C212" s="130"/>
      <c r="D212" s="133"/>
      <c r="E212" s="130"/>
      <c r="F212" s="133"/>
      <c r="G212" s="131"/>
      <c r="H212" s="134"/>
      <c r="I212" s="45"/>
    </row>
    <row r="213" spans="1:9" ht="12.75" customHeight="1" x14ac:dyDescent="0.15">
      <c r="A213" s="45"/>
      <c r="B213" s="132"/>
      <c r="C213" s="130"/>
      <c r="D213" s="133"/>
      <c r="E213" s="130"/>
      <c r="F213" s="133"/>
      <c r="G213" s="131"/>
      <c r="H213" s="134"/>
      <c r="I213" s="45"/>
    </row>
    <row r="214" spans="1:9" ht="12.75" customHeight="1" x14ac:dyDescent="0.15">
      <c r="A214" s="45"/>
      <c r="B214" s="132"/>
      <c r="C214" s="130"/>
      <c r="D214" s="133"/>
      <c r="E214" s="130"/>
      <c r="F214" s="133"/>
      <c r="G214" s="131"/>
      <c r="H214" s="134"/>
      <c r="I214" s="45"/>
    </row>
    <row r="215" spans="1:9" ht="12.75" customHeight="1" x14ac:dyDescent="0.15">
      <c r="A215" s="45"/>
      <c r="B215" s="132"/>
      <c r="C215" s="130"/>
      <c r="D215" s="133"/>
      <c r="E215" s="130"/>
      <c r="F215" s="133"/>
      <c r="G215" s="131"/>
      <c r="H215" s="134"/>
      <c r="I215" s="45"/>
    </row>
    <row r="216" spans="1:9" ht="12.75" customHeight="1" x14ac:dyDescent="0.15">
      <c r="A216" s="45"/>
      <c r="B216" s="132"/>
      <c r="C216" s="130"/>
      <c r="D216" s="133"/>
      <c r="E216" s="130"/>
      <c r="F216" s="133"/>
      <c r="G216" s="131"/>
      <c r="H216" s="134"/>
      <c r="I216" s="45"/>
    </row>
    <row r="217" spans="1:9" ht="12.75" customHeight="1" x14ac:dyDescent="0.15">
      <c r="A217" s="45"/>
      <c r="B217" s="132"/>
      <c r="C217" s="130"/>
      <c r="D217" s="133"/>
      <c r="E217" s="130"/>
      <c r="F217" s="133"/>
      <c r="G217" s="131"/>
      <c r="H217" s="134"/>
      <c r="I217" s="45"/>
    </row>
    <row r="218" spans="1:9" ht="12.75" customHeight="1" x14ac:dyDescent="0.15">
      <c r="A218" s="45"/>
      <c r="B218" s="132"/>
      <c r="C218" s="130"/>
      <c r="D218" s="133"/>
      <c r="E218" s="130"/>
      <c r="F218" s="133"/>
      <c r="G218" s="131"/>
      <c r="H218" s="134"/>
      <c r="I218" s="45"/>
    </row>
    <row r="219" spans="1:9" ht="12.75" customHeight="1" x14ac:dyDescent="0.15">
      <c r="A219" s="45"/>
      <c r="B219" s="132"/>
      <c r="C219" s="130"/>
      <c r="D219" s="133"/>
      <c r="E219" s="130"/>
      <c r="F219" s="133"/>
      <c r="G219" s="131"/>
      <c r="H219" s="134"/>
      <c r="I219" s="45"/>
    </row>
    <row r="220" spans="1:9" ht="12.75" customHeight="1" x14ac:dyDescent="0.15">
      <c r="A220" s="45"/>
      <c r="B220" s="132"/>
      <c r="C220" s="130"/>
      <c r="D220" s="133"/>
      <c r="E220" s="130"/>
      <c r="F220" s="133"/>
      <c r="G220" s="131"/>
      <c r="H220" s="134"/>
      <c r="I220" s="45"/>
    </row>
    <row r="221" spans="1:9" ht="12.75" customHeight="1" x14ac:dyDescent="0.15">
      <c r="A221" s="45"/>
      <c r="B221" s="132"/>
      <c r="C221" s="130"/>
      <c r="D221" s="133"/>
      <c r="E221" s="130"/>
      <c r="F221" s="133"/>
      <c r="G221" s="131"/>
      <c r="H221" s="134"/>
      <c r="I221" s="45"/>
    </row>
    <row r="222" spans="1:9" ht="12.75" customHeight="1" x14ac:dyDescent="0.15">
      <c r="A222" s="45"/>
      <c r="B222" s="132"/>
      <c r="C222" s="130"/>
      <c r="D222" s="133"/>
      <c r="E222" s="130"/>
      <c r="F222" s="133"/>
      <c r="G222" s="131"/>
      <c r="H222" s="134"/>
      <c r="I222" s="45"/>
    </row>
    <row r="223" spans="1:9" ht="12.75" customHeight="1" x14ac:dyDescent="0.15">
      <c r="A223" s="45"/>
      <c r="B223" s="132"/>
      <c r="C223" s="130"/>
      <c r="D223" s="133"/>
      <c r="E223" s="130"/>
      <c r="F223" s="133"/>
      <c r="G223" s="131"/>
      <c r="H223" s="134"/>
      <c r="I223" s="45"/>
    </row>
    <row r="224" spans="1:9" ht="12.75" customHeight="1" x14ac:dyDescent="0.15">
      <c r="A224" s="45"/>
      <c r="B224" s="132"/>
      <c r="C224" s="130"/>
      <c r="D224" s="133"/>
      <c r="E224" s="130"/>
      <c r="F224" s="133"/>
      <c r="G224" s="131"/>
      <c r="H224" s="134"/>
      <c r="I224" s="45"/>
    </row>
    <row r="225" spans="1:9" ht="12.75" customHeight="1" x14ac:dyDescent="0.15">
      <c r="A225" s="45"/>
      <c r="B225" s="132"/>
      <c r="C225" s="130"/>
      <c r="D225" s="133"/>
      <c r="E225" s="130"/>
      <c r="F225" s="133"/>
      <c r="G225" s="131"/>
      <c r="H225" s="134"/>
      <c r="I225" s="45"/>
    </row>
    <row r="226" spans="1:9" ht="12.75" customHeight="1" x14ac:dyDescent="0.15">
      <c r="A226" s="45"/>
      <c r="B226" s="132"/>
      <c r="C226" s="130"/>
      <c r="D226" s="133"/>
      <c r="E226" s="130"/>
      <c r="F226" s="133"/>
      <c r="G226" s="131"/>
      <c r="H226" s="134"/>
      <c r="I226" s="45"/>
    </row>
    <row r="227" spans="1:9" ht="12.75" customHeight="1" x14ac:dyDescent="0.15">
      <c r="A227" s="45"/>
      <c r="B227" s="132"/>
      <c r="C227" s="130"/>
      <c r="D227" s="133"/>
      <c r="E227" s="130"/>
      <c r="F227" s="133"/>
      <c r="G227" s="131"/>
      <c r="H227" s="134"/>
      <c r="I227" s="45"/>
    </row>
    <row r="228" spans="1:9" ht="12.75" customHeight="1" x14ac:dyDescent="0.15">
      <c r="A228" s="45"/>
      <c r="B228" s="132"/>
      <c r="C228" s="130"/>
      <c r="D228" s="133"/>
      <c r="E228" s="130"/>
      <c r="F228" s="133"/>
      <c r="G228" s="131"/>
      <c r="H228" s="134"/>
      <c r="I228" s="45"/>
    </row>
    <row r="229" spans="1:9" ht="12.75" customHeight="1" x14ac:dyDescent="0.15">
      <c r="A229" s="45"/>
      <c r="B229" s="132"/>
      <c r="C229" s="130"/>
      <c r="D229" s="133"/>
      <c r="E229" s="130"/>
      <c r="F229" s="133"/>
      <c r="G229" s="131"/>
      <c r="H229" s="134"/>
      <c r="I229" s="45"/>
    </row>
    <row r="230" spans="1:9" ht="12.75" customHeight="1" x14ac:dyDescent="0.15">
      <c r="A230" s="45"/>
      <c r="B230" s="132"/>
      <c r="C230" s="130"/>
      <c r="D230" s="133"/>
      <c r="E230" s="130"/>
      <c r="F230" s="133"/>
      <c r="G230" s="131"/>
      <c r="H230" s="134"/>
      <c r="I230" s="45"/>
    </row>
    <row r="231" spans="1:9" ht="12.75" customHeight="1" x14ac:dyDescent="0.15">
      <c r="A231" s="45"/>
      <c r="B231" s="132"/>
      <c r="C231" s="130"/>
      <c r="D231" s="133"/>
      <c r="E231" s="130"/>
      <c r="F231" s="133"/>
      <c r="G231" s="131"/>
      <c r="H231" s="134"/>
      <c r="I231" s="45"/>
    </row>
    <row r="232" spans="1:9" ht="12.75" customHeight="1" x14ac:dyDescent="0.15">
      <c r="A232" s="45"/>
      <c r="B232" s="132"/>
      <c r="C232" s="130"/>
      <c r="D232" s="133"/>
      <c r="E232" s="130"/>
      <c r="F232" s="133"/>
      <c r="G232" s="131"/>
      <c r="H232" s="134"/>
      <c r="I232" s="45"/>
    </row>
    <row r="233" spans="1:9" ht="12.75" customHeight="1" x14ac:dyDescent="0.15">
      <c r="A233" s="45"/>
      <c r="B233" s="132"/>
      <c r="C233" s="130"/>
      <c r="D233" s="133"/>
      <c r="E233" s="130"/>
      <c r="F233" s="133"/>
      <c r="G233" s="131"/>
      <c r="H233" s="134"/>
      <c r="I233" s="45"/>
    </row>
    <row r="234" spans="1:9" ht="12.75" customHeight="1" x14ac:dyDescent="0.15">
      <c r="A234" s="45"/>
      <c r="B234" s="132"/>
      <c r="C234" s="130"/>
      <c r="D234" s="133"/>
      <c r="E234" s="130"/>
      <c r="F234" s="133"/>
      <c r="G234" s="131"/>
      <c r="H234" s="134"/>
      <c r="I234" s="45"/>
    </row>
    <row r="235" spans="1:9" ht="12.75" customHeight="1" x14ac:dyDescent="0.15">
      <c r="A235" s="45"/>
      <c r="B235" s="132"/>
      <c r="C235" s="130"/>
      <c r="D235" s="133"/>
      <c r="E235" s="130"/>
      <c r="F235" s="133"/>
      <c r="G235" s="131"/>
      <c r="H235" s="134"/>
      <c r="I235" s="45"/>
    </row>
    <row r="236" spans="1:9" ht="12.75" customHeight="1" x14ac:dyDescent="0.15">
      <c r="A236" s="45"/>
      <c r="B236" s="132"/>
      <c r="C236" s="130"/>
      <c r="D236" s="133"/>
      <c r="E236" s="130"/>
      <c r="F236" s="133"/>
      <c r="G236" s="131"/>
      <c r="H236" s="134"/>
      <c r="I236" s="45"/>
    </row>
    <row r="237" spans="1:9" ht="12.75" customHeight="1" x14ac:dyDescent="0.15">
      <c r="A237" s="45"/>
      <c r="B237" s="132"/>
      <c r="C237" s="130"/>
      <c r="D237" s="133"/>
      <c r="E237" s="130"/>
      <c r="F237" s="133"/>
      <c r="G237" s="131"/>
      <c r="H237" s="134"/>
      <c r="I237" s="45"/>
    </row>
    <row r="238" spans="1:9" ht="12.75" customHeight="1" x14ac:dyDescent="0.15">
      <c r="A238" s="45"/>
      <c r="B238" s="132"/>
      <c r="C238" s="130"/>
      <c r="D238" s="133"/>
      <c r="E238" s="130"/>
      <c r="F238" s="133"/>
      <c r="G238" s="131"/>
      <c r="H238" s="134"/>
      <c r="I238" s="45"/>
    </row>
    <row r="239" spans="1:9" ht="12.75" customHeight="1" x14ac:dyDescent="0.15">
      <c r="A239" s="45"/>
      <c r="B239" s="132"/>
      <c r="C239" s="130"/>
      <c r="D239" s="133"/>
      <c r="E239" s="130"/>
      <c r="F239" s="133"/>
      <c r="G239" s="131"/>
      <c r="H239" s="134"/>
      <c r="I239" s="45"/>
    </row>
    <row r="240" spans="1:9" ht="12.75" customHeight="1" x14ac:dyDescent="0.15">
      <c r="A240" s="45"/>
      <c r="B240" s="132"/>
      <c r="C240" s="130"/>
      <c r="D240" s="133"/>
      <c r="E240" s="130"/>
      <c r="F240" s="133"/>
      <c r="G240" s="131"/>
      <c r="H240" s="134"/>
      <c r="I240" s="45"/>
    </row>
    <row r="241" spans="1:9" ht="12.75" customHeight="1" x14ac:dyDescent="0.15">
      <c r="A241" s="45"/>
      <c r="B241" s="132"/>
      <c r="C241" s="130"/>
      <c r="D241" s="133"/>
      <c r="E241" s="130"/>
      <c r="F241" s="133"/>
      <c r="G241" s="131"/>
      <c r="H241" s="134"/>
      <c r="I241" s="45"/>
    </row>
    <row r="242" spans="1:9" ht="12.75" customHeight="1" x14ac:dyDescent="0.15">
      <c r="A242" s="45"/>
      <c r="B242" s="132"/>
      <c r="C242" s="130"/>
      <c r="D242" s="133"/>
      <c r="E242" s="130"/>
      <c r="F242" s="133"/>
      <c r="G242" s="131"/>
      <c r="H242" s="134"/>
      <c r="I242" s="45"/>
    </row>
    <row r="243" spans="1:9" ht="12.75" customHeight="1" x14ac:dyDescent="0.15">
      <c r="A243" s="45"/>
      <c r="B243" s="132"/>
      <c r="C243" s="130"/>
      <c r="D243" s="133"/>
      <c r="E243" s="130"/>
      <c r="F243" s="133"/>
      <c r="G243" s="131"/>
      <c r="H243" s="134"/>
      <c r="I243" s="45"/>
    </row>
    <row r="244" spans="1:9" ht="12.75" customHeight="1" x14ac:dyDescent="0.15">
      <c r="A244" s="45"/>
      <c r="B244" s="132"/>
      <c r="C244" s="130"/>
      <c r="D244" s="133"/>
      <c r="E244" s="130"/>
      <c r="F244" s="133"/>
      <c r="G244" s="131"/>
      <c r="H244" s="134"/>
      <c r="I244" s="45"/>
    </row>
    <row r="245" spans="1:9" ht="12.75" customHeight="1" x14ac:dyDescent="0.15">
      <c r="A245" s="45"/>
      <c r="B245" s="132"/>
      <c r="C245" s="130"/>
      <c r="D245" s="133"/>
      <c r="E245" s="130"/>
      <c r="F245" s="133"/>
      <c r="G245" s="131"/>
      <c r="H245" s="134"/>
      <c r="I245" s="45"/>
    </row>
    <row r="246" spans="1:9" ht="12.75" customHeight="1" x14ac:dyDescent="0.15">
      <c r="A246" s="45"/>
      <c r="B246" s="132"/>
      <c r="C246" s="130"/>
      <c r="D246" s="133"/>
      <c r="E246" s="130"/>
      <c r="F246" s="133"/>
      <c r="G246" s="131"/>
      <c r="H246" s="134"/>
      <c r="I246" s="45"/>
    </row>
    <row r="247" spans="1:9" ht="12.75" customHeight="1" x14ac:dyDescent="0.15">
      <c r="A247" s="45"/>
      <c r="B247" s="132"/>
      <c r="C247" s="130"/>
      <c r="D247" s="133"/>
      <c r="E247" s="130"/>
      <c r="F247" s="133"/>
      <c r="G247" s="131"/>
      <c r="H247" s="134"/>
      <c r="I247" s="45"/>
    </row>
    <row r="248" spans="1:9" ht="12.75" customHeight="1" x14ac:dyDescent="0.15">
      <c r="A248" s="45"/>
      <c r="B248" s="132"/>
      <c r="C248" s="130"/>
      <c r="D248" s="133"/>
      <c r="E248" s="130"/>
      <c r="F248" s="133"/>
      <c r="G248" s="131"/>
      <c r="H248" s="134"/>
      <c r="I248" s="45"/>
    </row>
    <row r="249" spans="1:9" ht="12.75" customHeight="1" x14ac:dyDescent="0.15">
      <c r="A249" s="45"/>
      <c r="B249" s="132"/>
      <c r="C249" s="130"/>
      <c r="D249" s="133"/>
      <c r="E249" s="130"/>
      <c r="F249" s="133"/>
      <c r="G249" s="131"/>
      <c r="H249" s="134"/>
      <c r="I249" s="45"/>
    </row>
    <row r="250" spans="1:9" ht="12.75" customHeight="1" x14ac:dyDescent="0.15">
      <c r="A250" s="45"/>
      <c r="B250" s="132"/>
      <c r="C250" s="130"/>
      <c r="D250" s="133"/>
      <c r="E250" s="130"/>
      <c r="F250" s="133"/>
      <c r="G250" s="131"/>
      <c r="H250" s="134"/>
      <c r="I250" s="45"/>
    </row>
    <row r="251" spans="1:9" ht="12.75" customHeight="1" x14ac:dyDescent="0.15">
      <c r="A251" s="45"/>
      <c r="B251" s="132"/>
      <c r="C251" s="130"/>
      <c r="D251" s="133"/>
      <c r="E251" s="130"/>
      <c r="F251" s="133"/>
      <c r="G251" s="131"/>
      <c r="H251" s="134"/>
      <c r="I251" s="45"/>
    </row>
    <row r="252" spans="1:9" ht="12.75" customHeight="1" x14ac:dyDescent="0.15">
      <c r="A252" s="45"/>
      <c r="B252" s="132"/>
      <c r="C252" s="130"/>
      <c r="D252" s="133"/>
      <c r="E252" s="130"/>
      <c r="F252" s="133"/>
      <c r="G252" s="131"/>
      <c r="H252" s="134"/>
      <c r="I252" s="45"/>
    </row>
    <row r="253" spans="1:9" ht="12.75" customHeight="1" x14ac:dyDescent="0.15">
      <c r="A253" s="45"/>
      <c r="B253" s="132"/>
      <c r="C253" s="130"/>
      <c r="D253" s="133"/>
      <c r="E253" s="130"/>
      <c r="F253" s="133"/>
      <c r="G253" s="131"/>
      <c r="H253" s="134"/>
      <c r="I253" s="45"/>
    </row>
    <row r="254" spans="1:9" ht="12.75" customHeight="1" x14ac:dyDescent="0.15">
      <c r="A254" s="45"/>
      <c r="B254" s="132"/>
      <c r="C254" s="130"/>
      <c r="D254" s="133"/>
      <c r="E254" s="130"/>
      <c r="F254" s="133"/>
      <c r="G254" s="131"/>
      <c r="H254" s="134"/>
      <c r="I254" s="45"/>
    </row>
    <row r="255" spans="1:9" ht="12.75" customHeight="1" x14ac:dyDescent="0.15">
      <c r="A255" s="45"/>
      <c r="B255" s="132"/>
      <c r="C255" s="130"/>
      <c r="D255" s="133"/>
      <c r="E255" s="130"/>
      <c r="F255" s="133"/>
      <c r="G255" s="131"/>
      <c r="H255" s="134"/>
      <c r="I255" s="45"/>
    </row>
    <row r="256" spans="1:9" ht="12.75" customHeight="1" x14ac:dyDescent="0.15">
      <c r="A256" s="45"/>
      <c r="B256" s="132"/>
      <c r="C256" s="130"/>
      <c r="D256" s="133"/>
      <c r="E256" s="130"/>
      <c r="F256" s="133"/>
      <c r="G256" s="131"/>
      <c r="H256" s="134"/>
      <c r="I256" s="45"/>
    </row>
    <row r="257" spans="1:9" ht="12.75" customHeight="1" x14ac:dyDescent="0.15">
      <c r="A257" s="45"/>
      <c r="B257" s="132"/>
      <c r="C257" s="130"/>
      <c r="D257" s="133"/>
      <c r="E257" s="130"/>
      <c r="F257" s="133"/>
      <c r="G257" s="131"/>
      <c r="H257" s="134"/>
      <c r="I257" s="45"/>
    </row>
    <row r="258" spans="1:9" ht="12.75" customHeight="1" x14ac:dyDescent="0.15">
      <c r="A258" s="45"/>
      <c r="B258" s="132"/>
      <c r="C258" s="130"/>
      <c r="D258" s="133"/>
      <c r="E258" s="130"/>
      <c r="F258" s="133"/>
      <c r="G258" s="131"/>
      <c r="H258" s="134"/>
      <c r="I258" s="45"/>
    </row>
    <row r="259" spans="1:9" ht="12.75" customHeight="1" x14ac:dyDescent="0.15">
      <c r="A259" s="45"/>
      <c r="B259" s="132"/>
      <c r="C259" s="130"/>
      <c r="D259" s="133"/>
      <c r="E259" s="130"/>
      <c r="F259" s="133"/>
      <c r="G259" s="131"/>
      <c r="H259" s="134"/>
      <c r="I259" s="45"/>
    </row>
    <row r="260" spans="1:9" ht="12.75" customHeight="1" x14ac:dyDescent="0.15">
      <c r="A260" s="45"/>
      <c r="B260" s="132"/>
      <c r="C260" s="130"/>
      <c r="D260" s="133"/>
      <c r="E260" s="130"/>
      <c r="F260" s="133"/>
      <c r="G260" s="131"/>
      <c r="H260" s="134"/>
      <c r="I260" s="45"/>
    </row>
    <row r="261" spans="1:9" ht="12.75" customHeight="1" x14ac:dyDescent="0.15">
      <c r="A261" s="45"/>
      <c r="B261" s="132"/>
      <c r="C261" s="130"/>
      <c r="D261" s="133"/>
      <c r="E261" s="130"/>
      <c r="F261" s="133"/>
      <c r="G261" s="131"/>
      <c r="H261" s="134"/>
      <c r="I261" s="45"/>
    </row>
    <row r="262" spans="1:9" ht="12.75" customHeight="1" x14ac:dyDescent="0.15">
      <c r="A262" s="45"/>
      <c r="B262" s="132"/>
      <c r="C262" s="130"/>
      <c r="D262" s="133"/>
      <c r="E262" s="130"/>
      <c r="F262" s="133"/>
      <c r="G262" s="131"/>
      <c r="H262" s="134"/>
      <c r="I262" s="45"/>
    </row>
    <row r="263" spans="1:9" ht="12.75" customHeight="1" x14ac:dyDescent="0.15">
      <c r="A263" s="45"/>
      <c r="B263" s="132"/>
      <c r="C263" s="130"/>
      <c r="D263" s="133"/>
      <c r="E263" s="130"/>
      <c r="F263" s="133"/>
      <c r="G263" s="131"/>
      <c r="H263" s="134"/>
      <c r="I263" s="45"/>
    </row>
    <row r="264" spans="1:9" ht="12.75" customHeight="1" x14ac:dyDescent="0.15">
      <c r="A264" s="45"/>
      <c r="B264" s="132"/>
      <c r="C264" s="130"/>
      <c r="D264" s="133"/>
      <c r="E264" s="130"/>
      <c r="F264" s="133"/>
      <c r="G264" s="131"/>
      <c r="H264" s="134"/>
      <c r="I264" s="45"/>
    </row>
    <row r="265" spans="1:9" ht="12.75" customHeight="1" x14ac:dyDescent="0.15">
      <c r="A265" s="45"/>
      <c r="B265" s="132"/>
      <c r="C265" s="130"/>
      <c r="D265" s="133"/>
      <c r="E265" s="130"/>
      <c r="F265" s="133"/>
      <c r="G265" s="131"/>
      <c r="H265" s="134"/>
      <c r="I265" s="45"/>
    </row>
    <row r="266" spans="1:9" ht="12.75" customHeight="1" x14ac:dyDescent="0.15">
      <c r="A266" s="45"/>
      <c r="B266" s="132"/>
      <c r="C266" s="130"/>
      <c r="D266" s="133"/>
      <c r="E266" s="130"/>
      <c r="F266" s="133"/>
      <c r="G266" s="131"/>
      <c r="H266" s="134"/>
      <c r="I266" s="45"/>
    </row>
    <row r="267" spans="1:9" ht="12.75" customHeight="1" x14ac:dyDescent="0.15">
      <c r="A267" s="45"/>
      <c r="B267" s="132"/>
      <c r="C267" s="130"/>
      <c r="D267" s="133"/>
      <c r="E267" s="130"/>
      <c r="F267" s="133"/>
      <c r="G267" s="131"/>
      <c r="H267" s="134"/>
      <c r="I267" s="45"/>
    </row>
    <row r="268" spans="1:9" ht="12.75" customHeight="1" x14ac:dyDescent="0.15">
      <c r="A268" s="45"/>
      <c r="B268" s="132"/>
      <c r="C268" s="130"/>
      <c r="D268" s="133"/>
      <c r="E268" s="130"/>
      <c r="F268" s="133"/>
      <c r="G268" s="131"/>
      <c r="H268" s="134"/>
      <c r="I268" s="45"/>
    </row>
    <row r="269" spans="1:9" ht="12.75" customHeight="1" x14ac:dyDescent="0.15">
      <c r="A269" s="45"/>
      <c r="B269" s="132"/>
      <c r="C269" s="130"/>
      <c r="D269" s="133"/>
      <c r="E269" s="130"/>
      <c r="F269" s="133"/>
      <c r="G269" s="131"/>
      <c r="H269" s="134"/>
      <c r="I269" s="45"/>
    </row>
    <row r="270" spans="1:9" ht="12.75" customHeight="1" x14ac:dyDescent="0.15">
      <c r="A270" s="45"/>
      <c r="B270" s="132"/>
      <c r="C270" s="130"/>
      <c r="D270" s="133"/>
      <c r="E270" s="130"/>
      <c r="F270" s="133"/>
      <c r="G270" s="131"/>
      <c r="H270" s="134"/>
      <c r="I270" s="45"/>
    </row>
    <row r="271" spans="1:9" ht="12.75" customHeight="1" x14ac:dyDescent="0.15">
      <c r="A271" s="45"/>
      <c r="B271" s="132"/>
      <c r="C271" s="130"/>
      <c r="D271" s="133"/>
      <c r="E271" s="130"/>
      <c r="F271" s="133"/>
      <c r="G271" s="131"/>
      <c r="H271" s="134"/>
      <c r="I271" s="45"/>
    </row>
    <row r="272" spans="1:9" ht="12.75" customHeight="1" x14ac:dyDescent="0.15">
      <c r="A272" s="45"/>
      <c r="B272" s="132"/>
      <c r="C272" s="130"/>
      <c r="D272" s="133"/>
      <c r="E272" s="130"/>
      <c r="F272" s="133"/>
      <c r="G272" s="131"/>
      <c r="H272" s="134"/>
      <c r="I272" s="45"/>
    </row>
    <row r="273" spans="1:9" ht="12.75" customHeight="1" x14ac:dyDescent="0.15">
      <c r="A273" s="45"/>
      <c r="B273" s="132"/>
      <c r="C273" s="130"/>
      <c r="D273" s="133"/>
      <c r="E273" s="130"/>
      <c r="F273" s="133"/>
      <c r="G273" s="131"/>
      <c r="H273" s="134"/>
      <c r="I273" s="45"/>
    </row>
    <row r="274" spans="1:9" ht="12.75" customHeight="1" x14ac:dyDescent="0.15">
      <c r="A274" s="45"/>
      <c r="B274" s="132"/>
      <c r="C274" s="130"/>
      <c r="D274" s="133"/>
      <c r="E274" s="130"/>
      <c r="F274" s="133"/>
      <c r="G274" s="131"/>
      <c r="H274" s="134"/>
      <c r="I274" s="45"/>
    </row>
    <row r="275" spans="1:9" ht="12.75" customHeight="1" x14ac:dyDescent="0.15">
      <c r="A275" s="45"/>
      <c r="B275" s="132"/>
      <c r="C275" s="130"/>
      <c r="D275" s="133"/>
      <c r="E275" s="130"/>
      <c r="F275" s="133"/>
      <c r="G275" s="131"/>
      <c r="H275" s="134"/>
      <c r="I275" s="45"/>
    </row>
    <row r="276" spans="1:9" ht="12.75" customHeight="1" x14ac:dyDescent="0.15">
      <c r="A276" s="45"/>
      <c r="B276" s="132"/>
      <c r="C276" s="130"/>
      <c r="D276" s="133"/>
      <c r="E276" s="130"/>
      <c r="F276" s="133"/>
      <c r="G276" s="131"/>
      <c r="H276" s="134"/>
      <c r="I276" s="45"/>
    </row>
    <row r="277" spans="1:9" ht="12.75" customHeight="1" x14ac:dyDescent="0.15">
      <c r="A277" s="45"/>
      <c r="B277" s="132"/>
      <c r="C277" s="130"/>
      <c r="D277" s="133"/>
      <c r="E277" s="130"/>
      <c r="F277" s="133"/>
      <c r="G277" s="131"/>
      <c r="H277" s="134"/>
      <c r="I277" s="45"/>
    </row>
    <row r="278" spans="1:9" ht="12.75" customHeight="1" x14ac:dyDescent="0.15">
      <c r="A278" s="45"/>
      <c r="B278" s="132"/>
      <c r="C278" s="130"/>
      <c r="D278" s="133"/>
      <c r="E278" s="130"/>
      <c r="F278" s="133"/>
      <c r="G278" s="131"/>
      <c r="H278" s="134"/>
      <c r="I278" s="45"/>
    </row>
    <row r="279" spans="1:9" ht="12.75" customHeight="1" x14ac:dyDescent="0.15">
      <c r="A279" s="45"/>
      <c r="B279" s="132"/>
      <c r="C279" s="130"/>
      <c r="D279" s="133"/>
      <c r="E279" s="130"/>
      <c r="F279" s="133"/>
      <c r="G279" s="131"/>
      <c r="H279" s="134"/>
      <c r="I279" s="45"/>
    </row>
    <row r="280" spans="1:9" ht="12.75" customHeight="1" x14ac:dyDescent="0.15">
      <c r="A280" s="45"/>
      <c r="B280" s="132"/>
      <c r="C280" s="130"/>
      <c r="D280" s="133"/>
      <c r="E280" s="130"/>
      <c r="F280" s="133"/>
      <c r="G280" s="131"/>
      <c r="H280" s="134"/>
      <c r="I280" s="45"/>
    </row>
    <row r="281" spans="1:9" ht="12.75" customHeight="1" x14ac:dyDescent="0.15">
      <c r="A281" s="45"/>
      <c r="B281" s="132"/>
      <c r="C281" s="130"/>
      <c r="D281" s="133"/>
      <c r="E281" s="130"/>
      <c r="F281" s="133"/>
      <c r="G281" s="131"/>
      <c r="H281" s="134"/>
      <c r="I281" s="45"/>
    </row>
    <row r="282" spans="1:9" ht="12.75" customHeight="1" x14ac:dyDescent="0.15">
      <c r="A282" s="45"/>
      <c r="B282" s="132"/>
      <c r="C282" s="130"/>
      <c r="D282" s="133"/>
      <c r="E282" s="130"/>
      <c r="F282" s="133"/>
      <c r="G282" s="131"/>
      <c r="H282" s="134"/>
      <c r="I282" s="45"/>
    </row>
    <row r="283" spans="1:9" ht="12.75" customHeight="1" x14ac:dyDescent="0.15">
      <c r="A283" s="45"/>
      <c r="B283" s="132"/>
      <c r="C283" s="130"/>
      <c r="D283" s="133"/>
      <c r="E283" s="130"/>
      <c r="F283" s="133"/>
      <c r="G283" s="131"/>
      <c r="H283" s="134"/>
      <c r="I283" s="45"/>
    </row>
    <row r="284" spans="1:9" ht="12.75" customHeight="1" x14ac:dyDescent="0.15">
      <c r="A284" s="45"/>
      <c r="B284" s="132"/>
      <c r="C284" s="130"/>
      <c r="D284" s="133"/>
      <c r="E284" s="130"/>
      <c r="F284" s="133"/>
      <c r="G284" s="131"/>
      <c r="H284" s="134"/>
      <c r="I284" s="45"/>
    </row>
    <row r="285" spans="1:9" ht="12.75" customHeight="1" x14ac:dyDescent="0.15">
      <c r="A285" s="45"/>
      <c r="B285" s="132"/>
      <c r="C285" s="130"/>
      <c r="D285" s="133"/>
      <c r="E285" s="130"/>
      <c r="F285" s="133"/>
      <c r="G285" s="131"/>
      <c r="H285" s="134"/>
      <c r="I285" s="45"/>
    </row>
    <row r="286" spans="1:9" ht="12.75" customHeight="1" x14ac:dyDescent="0.15">
      <c r="A286" s="45"/>
      <c r="B286" s="132"/>
      <c r="C286" s="130"/>
      <c r="D286" s="133"/>
      <c r="E286" s="130"/>
      <c r="F286" s="133"/>
      <c r="G286" s="131"/>
      <c r="H286" s="134"/>
      <c r="I286" s="45"/>
    </row>
    <row r="287" spans="1:9" ht="12.75" customHeight="1" x14ac:dyDescent="0.15">
      <c r="A287" s="45"/>
      <c r="B287" s="132"/>
      <c r="C287" s="130"/>
      <c r="D287" s="133"/>
      <c r="E287" s="130"/>
      <c r="F287" s="133"/>
      <c r="G287" s="131"/>
      <c r="H287" s="134"/>
      <c r="I287" s="45"/>
    </row>
    <row r="288" spans="1:9" ht="12.75" customHeight="1" x14ac:dyDescent="0.15">
      <c r="A288" s="45"/>
      <c r="B288" s="132"/>
      <c r="C288" s="130"/>
      <c r="D288" s="133"/>
      <c r="E288" s="130"/>
      <c r="F288" s="133"/>
      <c r="G288" s="131"/>
      <c r="H288" s="134"/>
      <c r="I288" s="45"/>
    </row>
    <row r="289" spans="1:9" ht="12.75" customHeight="1" x14ac:dyDescent="0.15">
      <c r="A289" s="45"/>
      <c r="B289" s="132"/>
      <c r="C289" s="130"/>
      <c r="D289" s="133"/>
      <c r="E289" s="130"/>
      <c r="F289" s="133"/>
      <c r="G289" s="131"/>
      <c r="H289" s="134"/>
      <c r="I289" s="45"/>
    </row>
    <row r="290" spans="1:9" ht="12.75" customHeight="1" x14ac:dyDescent="0.15">
      <c r="A290" s="45"/>
      <c r="B290" s="132"/>
      <c r="C290" s="130"/>
      <c r="D290" s="133"/>
      <c r="E290" s="130"/>
      <c r="F290" s="133"/>
      <c r="G290" s="131"/>
      <c r="H290" s="134"/>
      <c r="I290" s="45"/>
    </row>
    <row r="291" spans="1:9" ht="12.75" customHeight="1" x14ac:dyDescent="0.15">
      <c r="A291" s="45"/>
      <c r="B291" s="132"/>
      <c r="C291" s="130"/>
      <c r="D291" s="133"/>
      <c r="E291" s="130"/>
      <c r="F291" s="133"/>
      <c r="G291" s="131"/>
      <c r="H291" s="134"/>
      <c r="I291" s="45"/>
    </row>
    <row r="292" spans="1:9" ht="12.75" customHeight="1" x14ac:dyDescent="0.15">
      <c r="A292" s="45"/>
      <c r="B292" s="132"/>
      <c r="C292" s="130"/>
      <c r="D292" s="133"/>
      <c r="E292" s="130"/>
      <c r="F292" s="133"/>
      <c r="G292" s="131"/>
      <c r="H292" s="134"/>
      <c r="I292" s="45"/>
    </row>
    <row r="293" spans="1:9" ht="12.75" customHeight="1" x14ac:dyDescent="0.15">
      <c r="A293" s="45"/>
      <c r="B293" s="132"/>
      <c r="C293" s="130"/>
      <c r="D293" s="133"/>
      <c r="E293" s="130"/>
      <c r="F293" s="133"/>
      <c r="G293" s="131"/>
      <c r="H293" s="134"/>
      <c r="I293" s="45"/>
    </row>
    <row r="294" spans="1:9" ht="12.75" customHeight="1" x14ac:dyDescent="0.15">
      <c r="A294" s="45"/>
      <c r="B294" s="132"/>
      <c r="C294" s="130"/>
      <c r="D294" s="133"/>
      <c r="E294" s="130"/>
      <c r="F294" s="133"/>
      <c r="G294" s="131"/>
      <c r="H294" s="134"/>
      <c r="I294" s="45"/>
    </row>
    <row r="295" spans="1:9" ht="12.75" customHeight="1" x14ac:dyDescent="0.15">
      <c r="A295" s="45"/>
      <c r="B295" s="132"/>
      <c r="C295" s="130"/>
      <c r="D295" s="133"/>
      <c r="E295" s="130"/>
      <c r="F295" s="133"/>
      <c r="G295" s="131"/>
      <c r="H295" s="134"/>
      <c r="I295" s="45"/>
    </row>
    <row r="296" spans="1:9" ht="12.75" customHeight="1" x14ac:dyDescent="0.15">
      <c r="A296" s="45"/>
      <c r="B296" s="132"/>
      <c r="C296" s="130"/>
      <c r="D296" s="133"/>
      <c r="E296" s="130"/>
      <c r="F296" s="133"/>
      <c r="G296" s="131"/>
      <c r="H296" s="134"/>
      <c r="I296" s="45"/>
    </row>
    <row r="297" spans="1:9" ht="12.75" customHeight="1" x14ac:dyDescent="0.15">
      <c r="A297" s="45"/>
      <c r="B297" s="132"/>
      <c r="C297" s="130"/>
      <c r="D297" s="133"/>
      <c r="E297" s="130"/>
      <c r="F297" s="133"/>
      <c r="G297" s="131"/>
      <c r="H297" s="134"/>
      <c r="I297" s="45"/>
    </row>
    <row r="298" spans="1:9" ht="12.75" customHeight="1" x14ac:dyDescent="0.15">
      <c r="A298" s="45"/>
      <c r="B298" s="132"/>
      <c r="C298" s="130"/>
      <c r="D298" s="133"/>
      <c r="E298" s="130"/>
      <c r="F298" s="133"/>
      <c r="G298" s="131"/>
      <c r="H298" s="134"/>
      <c r="I298" s="45"/>
    </row>
    <row r="299" spans="1:9" ht="12.75" customHeight="1" x14ac:dyDescent="0.15">
      <c r="A299" s="45"/>
      <c r="B299" s="132"/>
      <c r="C299" s="130"/>
      <c r="D299" s="133"/>
      <c r="E299" s="130"/>
      <c r="F299" s="133"/>
      <c r="G299" s="131"/>
      <c r="H299" s="134"/>
      <c r="I299" s="45"/>
    </row>
    <row r="300" spans="1:9" ht="12.75" customHeight="1" x14ac:dyDescent="0.15">
      <c r="A300" s="45"/>
      <c r="B300" s="132"/>
      <c r="C300" s="130"/>
      <c r="D300" s="133"/>
      <c r="E300" s="130"/>
      <c r="F300" s="133"/>
      <c r="G300" s="131"/>
      <c r="H300" s="134"/>
      <c r="I300" s="45"/>
    </row>
    <row r="301" spans="1:9" ht="12.75" customHeight="1" x14ac:dyDescent="0.15">
      <c r="A301" s="45"/>
      <c r="B301" s="132"/>
      <c r="C301" s="130"/>
      <c r="D301" s="133"/>
      <c r="E301" s="130"/>
      <c r="F301" s="133"/>
      <c r="G301" s="131"/>
      <c r="H301" s="134"/>
      <c r="I301" s="45"/>
    </row>
    <row r="302" spans="1:9" ht="12.75" customHeight="1" x14ac:dyDescent="0.15">
      <c r="A302" s="45"/>
      <c r="B302" s="132"/>
      <c r="C302" s="130"/>
      <c r="D302" s="133"/>
      <c r="E302" s="130"/>
      <c r="F302" s="133"/>
      <c r="G302" s="131"/>
      <c r="H302" s="134"/>
      <c r="I302" s="45"/>
    </row>
    <row r="303" spans="1:9" ht="12.75" customHeight="1" x14ac:dyDescent="0.15">
      <c r="A303" s="45"/>
      <c r="B303" s="132"/>
      <c r="C303" s="130"/>
      <c r="D303" s="133"/>
      <c r="E303" s="130"/>
      <c r="F303" s="133"/>
      <c r="G303" s="131"/>
      <c r="H303" s="134"/>
      <c r="I303" s="45"/>
    </row>
    <row r="304" spans="1:9" ht="12.75" customHeight="1" x14ac:dyDescent="0.15">
      <c r="A304" s="45"/>
      <c r="B304" s="132"/>
      <c r="C304" s="130"/>
      <c r="D304" s="133"/>
      <c r="E304" s="130"/>
      <c r="F304" s="133"/>
      <c r="G304" s="131"/>
      <c r="H304" s="134"/>
      <c r="I304" s="45"/>
    </row>
    <row r="305" spans="1:9" ht="12.75" customHeight="1" x14ac:dyDescent="0.15">
      <c r="A305" s="45"/>
      <c r="B305" s="132"/>
      <c r="C305" s="130"/>
      <c r="D305" s="133"/>
      <c r="E305" s="130"/>
      <c r="F305" s="133"/>
      <c r="G305" s="131"/>
      <c r="H305" s="134"/>
      <c r="I305" s="45"/>
    </row>
    <row r="306" spans="1:9" ht="12.75" customHeight="1" x14ac:dyDescent="0.15">
      <c r="A306" s="45"/>
      <c r="B306" s="132"/>
      <c r="C306" s="130"/>
      <c r="D306" s="133"/>
      <c r="E306" s="130"/>
      <c r="F306" s="133"/>
      <c r="G306" s="131"/>
      <c r="H306" s="134"/>
      <c r="I306" s="45"/>
    </row>
    <row r="307" spans="1:9" ht="12.75" customHeight="1" x14ac:dyDescent="0.15">
      <c r="A307" s="45"/>
      <c r="B307" s="132"/>
      <c r="C307" s="130"/>
      <c r="D307" s="133"/>
      <c r="E307" s="130"/>
      <c r="F307" s="133"/>
      <c r="G307" s="131"/>
      <c r="H307" s="134"/>
      <c r="I307" s="45"/>
    </row>
    <row r="308" spans="1:9" ht="12.75" customHeight="1" x14ac:dyDescent="0.15">
      <c r="A308" s="45"/>
      <c r="B308" s="132"/>
      <c r="C308" s="130"/>
      <c r="D308" s="133"/>
      <c r="E308" s="130"/>
      <c r="F308" s="133"/>
      <c r="G308" s="131"/>
      <c r="H308" s="134"/>
      <c r="I308" s="45"/>
    </row>
    <row r="309" spans="1:9" ht="12.75" customHeight="1" x14ac:dyDescent="0.15">
      <c r="A309" s="45"/>
      <c r="B309" s="132"/>
      <c r="C309" s="130"/>
      <c r="D309" s="133"/>
      <c r="E309" s="130"/>
      <c r="F309" s="133"/>
      <c r="G309" s="131"/>
      <c r="H309" s="134"/>
      <c r="I309" s="45"/>
    </row>
    <row r="310" spans="1:9" ht="12.75" customHeight="1" x14ac:dyDescent="0.15">
      <c r="A310" s="45"/>
      <c r="B310" s="132"/>
      <c r="C310" s="130"/>
      <c r="D310" s="133"/>
      <c r="E310" s="130"/>
      <c r="F310" s="133"/>
      <c r="G310" s="131"/>
      <c r="H310" s="134"/>
      <c r="I310" s="45"/>
    </row>
    <row r="311" spans="1:9" ht="12.75" customHeight="1" x14ac:dyDescent="0.15">
      <c r="A311" s="45"/>
      <c r="B311" s="132"/>
      <c r="C311" s="130"/>
      <c r="D311" s="133"/>
      <c r="E311" s="130"/>
      <c r="F311" s="133"/>
      <c r="G311" s="131"/>
      <c r="H311" s="134"/>
      <c r="I311" s="45"/>
    </row>
    <row r="312" spans="1:9" ht="12.75" customHeight="1" x14ac:dyDescent="0.15">
      <c r="A312" s="45"/>
      <c r="B312" s="132"/>
      <c r="C312" s="130"/>
      <c r="D312" s="133"/>
      <c r="E312" s="130"/>
      <c r="F312" s="133"/>
      <c r="G312" s="131"/>
      <c r="H312" s="134"/>
      <c r="I312" s="45"/>
    </row>
    <row r="313" spans="1:9" ht="12.75" customHeight="1" x14ac:dyDescent="0.15">
      <c r="A313" s="45"/>
      <c r="B313" s="132"/>
      <c r="C313" s="130"/>
      <c r="D313" s="133"/>
      <c r="E313" s="130"/>
      <c r="F313" s="133"/>
      <c r="G313" s="131"/>
      <c r="H313" s="134"/>
      <c r="I313" s="45"/>
    </row>
    <row r="314" spans="1:9" ht="12.75" customHeight="1" x14ac:dyDescent="0.15">
      <c r="A314" s="45"/>
      <c r="B314" s="132"/>
      <c r="C314" s="130"/>
      <c r="D314" s="133"/>
      <c r="E314" s="130"/>
      <c r="F314" s="133"/>
      <c r="G314" s="131"/>
      <c r="H314" s="134"/>
      <c r="I314" s="45"/>
    </row>
    <row r="315" spans="1:9" ht="12.75" customHeight="1" x14ac:dyDescent="0.15">
      <c r="A315" s="45"/>
      <c r="B315" s="132"/>
      <c r="C315" s="130"/>
      <c r="D315" s="133"/>
      <c r="E315" s="130"/>
      <c r="F315" s="133"/>
      <c r="G315" s="131"/>
      <c r="H315" s="134"/>
      <c r="I315" s="45"/>
    </row>
    <row r="316" spans="1:9" ht="12.75" customHeight="1" x14ac:dyDescent="0.15">
      <c r="A316" s="45"/>
      <c r="B316" s="132"/>
      <c r="C316" s="130"/>
      <c r="D316" s="133"/>
      <c r="E316" s="130"/>
      <c r="F316" s="133"/>
      <c r="G316" s="131"/>
      <c r="H316" s="134"/>
      <c r="I316" s="45"/>
    </row>
    <row r="317" spans="1:9" ht="12.75" customHeight="1" x14ac:dyDescent="0.15">
      <c r="A317" s="45"/>
      <c r="B317" s="132"/>
      <c r="C317" s="130"/>
      <c r="D317" s="133"/>
      <c r="E317" s="130"/>
      <c r="F317" s="133"/>
      <c r="G317" s="131"/>
      <c r="H317" s="134"/>
      <c r="I317" s="45"/>
    </row>
    <row r="318" spans="1:9" ht="12.75" customHeight="1" x14ac:dyDescent="0.15">
      <c r="A318" s="45"/>
      <c r="B318" s="132"/>
      <c r="C318" s="130"/>
      <c r="D318" s="133"/>
      <c r="E318" s="130"/>
      <c r="F318" s="133"/>
      <c r="G318" s="131"/>
      <c r="H318" s="134"/>
      <c r="I318" s="45"/>
    </row>
    <row r="319" spans="1:9" ht="12.75" customHeight="1" x14ac:dyDescent="0.15">
      <c r="A319" s="45"/>
      <c r="B319" s="132"/>
      <c r="C319" s="130"/>
      <c r="D319" s="133"/>
      <c r="E319" s="130"/>
      <c r="F319" s="133"/>
      <c r="G319" s="131"/>
      <c r="H319" s="134"/>
      <c r="I319" s="45"/>
    </row>
    <row r="320" spans="1:9" ht="12.75" customHeight="1" x14ac:dyDescent="0.15">
      <c r="A320" s="45"/>
      <c r="B320" s="132"/>
      <c r="C320" s="130"/>
      <c r="D320" s="133"/>
      <c r="E320" s="130"/>
      <c r="F320" s="133"/>
      <c r="G320" s="131"/>
      <c r="H320" s="134"/>
      <c r="I320" s="45"/>
    </row>
    <row r="321" spans="1:9" ht="12.75" customHeight="1" x14ac:dyDescent="0.15">
      <c r="A321" s="45"/>
      <c r="B321" s="132"/>
      <c r="C321" s="130"/>
      <c r="D321" s="133"/>
      <c r="E321" s="130"/>
      <c r="F321" s="133"/>
      <c r="G321" s="131"/>
      <c r="H321" s="134"/>
      <c r="I321" s="45"/>
    </row>
    <row r="322" spans="1:9" ht="12.75" customHeight="1" x14ac:dyDescent="0.15">
      <c r="A322" s="45"/>
      <c r="B322" s="132"/>
      <c r="C322" s="130"/>
      <c r="D322" s="133"/>
      <c r="E322" s="130"/>
      <c r="F322" s="133"/>
      <c r="G322" s="131"/>
      <c r="H322" s="134"/>
      <c r="I322" s="45"/>
    </row>
    <row r="323" spans="1:9" ht="12.75" customHeight="1" x14ac:dyDescent="0.15">
      <c r="A323" s="45"/>
      <c r="B323" s="132"/>
      <c r="C323" s="130"/>
      <c r="D323" s="133"/>
      <c r="E323" s="130"/>
      <c r="F323" s="133"/>
      <c r="G323" s="131"/>
      <c r="H323" s="134"/>
      <c r="I323" s="45"/>
    </row>
    <row r="324" spans="1:9" ht="12.75" customHeight="1" x14ac:dyDescent="0.15">
      <c r="A324" s="45"/>
      <c r="B324" s="132"/>
      <c r="C324" s="130"/>
      <c r="D324" s="133"/>
      <c r="E324" s="130"/>
      <c r="F324" s="133"/>
      <c r="G324" s="131"/>
      <c r="H324" s="134"/>
      <c r="I324" s="45"/>
    </row>
    <row r="325" spans="1:9" ht="12.75" customHeight="1" x14ac:dyDescent="0.15">
      <c r="A325" s="45"/>
      <c r="B325" s="132"/>
      <c r="C325" s="130"/>
      <c r="D325" s="133"/>
      <c r="E325" s="130"/>
      <c r="F325" s="133"/>
      <c r="G325" s="131"/>
      <c r="H325" s="134"/>
      <c r="I325" s="45"/>
    </row>
    <row r="326" spans="1:9" ht="12.75" customHeight="1" x14ac:dyDescent="0.15">
      <c r="A326" s="45"/>
      <c r="B326" s="132"/>
      <c r="C326" s="130"/>
      <c r="D326" s="133"/>
      <c r="E326" s="130"/>
      <c r="F326" s="133"/>
      <c r="G326" s="131"/>
      <c r="H326" s="134"/>
      <c r="I326" s="45"/>
    </row>
    <row r="327" spans="1:9" ht="12.75" customHeight="1" x14ac:dyDescent="0.15">
      <c r="A327" s="45"/>
      <c r="B327" s="132"/>
      <c r="C327" s="130"/>
      <c r="D327" s="133"/>
      <c r="E327" s="130"/>
      <c r="F327" s="133"/>
      <c r="G327" s="131"/>
      <c r="H327" s="134"/>
      <c r="I327" s="45"/>
    </row>
    <row r="328" spans="1:9" ht="12.75" customHeight="1" x14ac:dyDescent="0.15">
      <c r="A328" s="45"/>
      <c r="B328" s="132"/>
      <c r="C328" s="130"/>
      <c r="D328" s="133"/>
      <c r="E328" s="130"/>
      <c r="F328" s="133"/>
      <c r="G328" s="131"/>
      <c r="H328" s="134"/>
      <c r="I328" s="45"/>
    </row>
    <row r="329" spans="1:9" ht="12.75" customHeight="1" x14ac:dyDescent="0.15">
      <c r="A329" s="45"/>
      <c r="B329" s="132"/>
      <c r="C329" s="130"/>
      <c r="D329" s="133"/>
      <c r="E329" s="130"/>
      <c r="F329" s="133"/>
      <c r="G329" s="131"/>
      <c r="H329" s="134"/>
      <c r="I329" s="45"/>
    </row>
    <row r="330" spans="1:9" ht="12.75" customHeight="1" x14ac:dyDescent="0.15">
      <c r="A330" s="45"/>
      <c r="B330" s="132"/>
      <c r="C330" s="130"/>
      <c r="D330" s="133"/>
      <c r="E330" s="130"/>
      <c r="F330" s="133"/>
      <c r="G330" s="131"/>
      <c r="H330" s="134"/>
      <c r="I330" s="45"/>
    </row>
    <row r="331" spans="1:9" ht="12.75" customHeight="1" x14ac:dyDescent="0.15">
      <c r="A331" s="45"/>
      <c r="B331" s="132"/>
      <c r="C331" s="130"/>
      <c r="D331" s="133"/>
      <c r="E331" s="130"/>
      <c r="F331" s="133"/>
      <c r="G331" s="131"/>
      <c r="H331" s="134"/>
      <c r="I331" s="45"/>
    </row>
    <row r="332" spans="1:9" ht="12.75" customHeight="1" x14ac:dyDescent="0.15">
      <c r="A332" s="45"/>
      <c r="B332" s="132"/>
      <c r="C332" s="130"/>
      <c r="D332" s="133"/>
      <c r="E332" s="130"/>
      <c r="F332" s="133"/>
      <c r="G332" s="131"/>
      <c r="H332" s="134"/>
      <c r="I332" s="45"/>
    </row>
    <row r="333" spans="1:9" ht="12.75" customHeight="1" x14ac:dyDescent="0.15">
      <c r="A333" s="45"/>
      <c r="B333" s="132"/>
      <c r="C333" s="130"/>
      <c r="D333" s="133"/>
      <c r="E333" s="130"/>
      <c r="F333" s="133"/>
      <c r="G333" s="131"/>
      <c r="H333" s="134"/>
      <c r="I333" s="45"/>
    </row>
    <row r="334" spans="1:9" ht="12.75" customHeight="1" x14ac:dyDescent="0.15">
      <c r="A334" s="45"/>
      <c r="B334" s="132"/>
      <c r="C334" s="130"/>
      <c r="D334" s="133"/>
      <c r="E334" s="130"/>
      <c r="F334" s="133"/>
      <c r="G334" s="131"/>
      <c r="H334" s="134"/>
      <c r="I334" s="45"/>
    </row>
    <row r="335" spans="1:9" ht="12.75" customHeight="1" x14ac:dyDescent="0.15">
      <c r="A335" s="45"/>
      <c r="B335" s="132"/>
      <c r="C335" s="130"/>
      <c r="D335" s="133"/>
      <c r="E335" s="130"/>
      <c r="F335" s="133"/>
      <c r="G335" s="131"/>
      <c r="H335" s="134"/>
      <c r="I335" s="45"/>
    </row>
    <row r="336" spans="1:9" ht="12.75" customHeight="1" x14ac:dyDescent="0.15">
      <c r="A336" s="45"/>
      <c r="B336" s="132"/>
      <c r="C336" s="130"/>
      <c r="D336" s="133"/>
      <c r="E336" s="130"/>
      <c r="F336" s="133"/>
      <c r="G336" s="131"/>
      <c r="H336" s="134"/>
      <c r="I336" s="45"/>
    </row>
    <row r="337" spans="1:9" ht="12.75" customHeight="1" x14ac:dyDescent="0.15">
      <c r="A337" s="45"/>
      <c r="B337" s="132"/>
      <c r="C337" s="130"/>
      <c r="D337" s="133"/>
      <c r="E337" s="130"/>
      <c r="F337" s="133"/>
      <c r="G337" s="131"/>
      <c r="H337" s="134"/>
      <c r="I337" s="45"/>
    </row>
    <row r="338" spans="1:9" ht="12.75" customHeight="1" x14ac:dyDescent="0.15">
      <c r="A338" s="45"/>
      <c r="B338" s="132"/>
      <c r="C338" s="130"/>
      <c r="D338" s="133"/>
      <c r="E338" s="130"/>
      <c r="F338" s="133"/>
      <c r="G338" s="131"/>
      <c r="H338" s="134"/>
      <c r="I338" s="45"/>
    </row>
    <row r="339" spans="1:9" ht="12.75" customHeight="1" x14ac:dyDescent="0.15">
      <c r="A339" s="45"/>
      <c r="B339" s="132"/>
      <c r="C339" s="130"/>
      <c r="D339" s="133"/>
      <c r="E339" s="130"/>
      <c r="F339" s="133"/>
      <c r="G339" s="131"/>
      <c r="H339" s="134"/>
      <c r="I339" s="45"/>
    </row>
    <row r="340" spans="1:9" ht="12.75" customHeight="1" x14ac:dyDescent="0.15">
      <c r="A340" s="45"/>
      <c r="B340" s="132"/>
      <c r="C340" s="130"/>
      <c r="D340" s="133"/>
      <c r="E340" s="130"/>
      <c r="F340" s="133"/>
      <c r="G340" s="131"/>
      <c r="H340" s="134"/>
      <c r="I340" s="45"/>
    </row>
    <row r="341" spans="1:9" ht="12.75" customHeight="1" x14ac:dyDescent="0.15">
      <c r="A341" s="45"/>
      <c r="B341" s="132"/>
      <c r="C341" s="130"/>
      <c r="D341" s="133"/>
      <c r="E341" s="130"/>
      <c r="F341" s="133"/>
      <c r="G341" s="131"/>
      <c r="H341" s="134"/>
      <c r="I341" s="45"/>
    </row>
    <row r="342" spans="1:9" ht="12.75" customHeight="1" x14ac:dyDescent="0.15">
      <c r="A342" s="45"/>
      <c r="B342" s="132"/>
      <c r="C342" s="130"/>
      <c r="D342" s="133"/>
      <c r="E342" s="130"/>
      <c r="F342" s="133"/>
      <c r="G342" s="131"/>
      <c r="H342" s="134"/>
      <c r="I342" s="45"/>
    </row>
    <row r="343" spans="1:9" ht="12.75" customHeight="1" x14ac:dyDescent="0.15">
      <c r="A343" s="45"/>
      <c r="B343" s="132"/>
      <c r="C343" s="130"/>
      <c r="D343" s="133"/>
      <c r="E343" s="130"/>
      <c r="F343" s="133"/>
      <c r="G343" s="131"/>
      <c r="H343" s="134"/>
      <c r="I343" s="45"/>
    </row>
    <row r="344" spans="1:9" ht="12.75" customHeight="1" x14ac:dyDescent="0.15">
      <c r="A344" s="45"/>
      <c r="B344" s="132"/>
      <c r="C344" s="130"/>
      <c r="D344" s="133"/>
      <c r="E344" s="130"/>
      <c r="F344" s="133"/>
      <c r="G344" s="131"/>
      <c r="H344" s="134"/>
      <c r="I344" s="45"/>
    </row>
    <row r="345" spans="1:9" ht="12.75" customHeight="1" x14ac:dyDescent="0.15">
      <c r="A345" s="45"/>
      <c r="B345" s="132"/>
      <c r="C345" s="130"/>
      <c r="D345" s="133"/>
      <c r="E345" s="130"/>
      <c r="F345" s="133"/>
      <c r="G345" s="131"/>
      <c r="H345" s="134"/>
      <c r="I345" s="45"/>
    </row>
    <row r="346" spans="1:9" ht="12.75" customHeight="1" x14ac:dyDescent="0.15">
      <c r="A346" s="45"/>
      <c r="B346" s="132"/>
      <c r="C346" s="130"/>
      <c r="D346" s="133"/>
      <c r="E346" s="130"/>
      <c r="F346" s="133"/>
      <c r="G346" s="131"/>
      <c r="H346" s="134"/>
      <c r="I346" s="45"/>
    </row>
    <row r="347" spans="1:9" ht="12.75" customHeight="1" x14ac:dyDescent="0.15">
      <c r="A347" s="45"/>
      <c r="B347" s="132"/>
      <c r="C347" s="130"/>
      <c r="D347" s="133"/>
      <c r="E347" s="130"/>
      <c r="F347" s="133"/>
      <c r="G347" s="131"/>
      <c r="H347" s="134"/>
      <c r="I347" s="45"/>
    </row>
    <row r="348" spans="1:9" ht="12.75" customHeight="1" x14ac:dyDescent="0.15">
      <c r="A348" s="45"/>
      <c r="B348" s="132"/>
      <c r="C348" s="130"/>
      <c r="D348" s="133"/>
      <c r="E348" s="130"/>
      <c r="F348" s="133"/>
      <c r="G348" s="131"/>
      <c r="H348" s="134"/>
      <c r="I348" s="45"/>
    </row>
    <row r="349" spans="1:9" ht="12.75" customHeight="1" x14ac:dyDescent="0.15">
      <c r="A349" s="45"/>
      <c r="B349" s="132"/>
      <c r="C349" s="130"/>
      <c r="D349" s="133"/>
      <c r="E349" s="130"/>
      <c r="F349" s="133"/>
      <c r="G349" s="131"/>
      <c r="H349" s="134"/>
      <c r="I349" s="45"/>
    </row>
    <row r="350" spans="1:9" ht="12.75" customHeight="1" x14ac:dyDescent="0.15">
      <c r="A350" s="45"/>
      <c r="B350" s="132"/>
      <c r="C350" s="130"/>
      <c r="D350" s="133"/>
      <c r="E350" s="130"/>
      <c r="F350" s="133"/>
      <c r="G350" s="131"/>
      <c r="H350" s="134"/>
      <c r="I350" s="45"/>
    </row>
    <row r="351" spans="1:9" ht="12.75" customHeight="1" x14ac:dyDescent="0.15">
      <c r="A351" s="45"/>
      <c r="B351" s="132"/>
      <c r="C351" s="130"/>
      <c r="D351" s="133"/>
      <c r="E351" s="130"/>
      <c r="F351" s="133"/>
      <c r="G351" s="131"/>
      <c r="H351" s="134"/>
      <c r="I351" s="45"/>
    </row>
    <row r="352" spans="1:9" ht="12.75" customHeight="1" x14ac:dyDescent="0.15">
      <c r="A352" s="45"/>
      <c r="B352" s="132"/>
      <c r="C352" s="130"/>
      <c r="D352" s="133"/>
      <c r="E352" s="130"/>
      <c r="F352" s="133"/>
      <c r="G352" s="131"/>
      <c r="H352" s="134"/>
      <c r="I352" s="45"/>
    </row>
    <row r="353" spans="1:9" ht="12.75" customHeight="1" x14ac:dyDescent="0.15">
      <c r="A353" s="45"/>
      <c r="B353" s="132"/>
      <c r="C353" s="130"/>
      <c r="D353" s="133"/>
      <c r="E353" s="130"/>
      <c r="F353" s="133"/>
      <c r="G353" s="131"/>
      <c r="H353" s="134"/>
      <c r="I353" s="45"/>
    </row>
    <row r="354" spans="1:9" ht="12.75" customHeight="1" x14ac:dyDescent="0.15">
      <c r="A354" s="45"/>
      <c r="B354" s="132"/>
      <c r="C354" s="130"/>
      <c r="D354" s="133"/>
      <c r="E354" s="130"/>
      <c r="F354" s="133"/>
      <c r="G354" s="131"/>
      <c r="H354" s="134"/>
      <c r="I354" s="45"/>
    </row>
    <row r="355" spans="1:9" ht="12.75" customHeight="1" x14ac:dyDescent="0.15">
      <c r="A355" s="45"/>
      <c r="B355" s="132"/>
      <c r="C355" s="130"/>
      <c r="D355" s="133"/>
      <c r="E355" s="130"/>
      <c r="F355" s="133"/>
      <c r="G355" s="131"/>
      <c r="H355" s="134"/>
      <c r="I355" s="45"/>
    </row>
    <row r="356" spans="1:9" ht="12.75" customHeight="1" x14ac:dyDescent="0.15">
      <c r="A356" s="45"/>
      <c r="B356" s="132"/>
      <c r="C356" s="130"/>
      <c r="D356" s="133"/>
      <c r="E356" s="130"/>
      <c r="F356" s="133"/>
      <c r="G356" s="131"/>
      <c r="H356" s="134"/>
      <c r="I356" s="45"/>
    </row>
    <row r="357" spans="1:9" ht="12.75" customHeight="1" x14ac:dyDescent="0.15">
      <c r="A357" s="45"/>
      <c r="B357" s="132"/>
      <c r="C357" s="130"/>
      <c r="D357" s="133"/>
      <c r="E357" s="130"/>
      <c r="F357" s="133"/>
      <c r="G357" s="131"/>
      <c r="H357" s="134"/>
      <c r="I357" s="45"/>
    </row>
    <row r="358" spans="1:9" ht="12.75" customHeight="1" x14ac:dyDescent="0.15">
      <c r="A358" s="45"/>
      <c r="B358" s="132"/>
      <c r="C358" s="130"/>
      <c r="D358" s="133"/>
      <c r="E358" s="130"/>
      <c r="F358" s="133"/>
      <c r="G358" s="131"/>
      <c r="H358" s="134"/>
      <c r="I358" s="45"/>
    </row>
    <row r="359" spans="1:9" ht="12.75" customHeight="1" x14ac:dyDescent="0.15">
      <c r="A359" s="45"/>
      <c r="B359" s="132"/>
      <c r="C359" s="130"/>
      <c r="D359" s="133"/>
      <c r="E359" s="130"/>
      <c r="F359" s="133"/>
      <c r="G359" s="131"/>
      <c r="H359" s="134"/>
      <c r="I359" s="45"/>
    </row>
    <row r="360" spans="1:9" ht="12.75" customHeight="1" x14ac:dyDescent="0.15">
      <c r="A360" s="45"/>
      <c r="B360" s="132"/>
      <c r="C360" s="130"/>
      <c r="D360" s="133"/>
      <c r="E360" s="130"/>
      <c r="F360" s="133"/>
      <c r="G360" s="131"/>
      <c r="H360" s="134"/>
      <c r="I360" s="45"/>
    </row>
    <row r="361" spans="1:9" ht="12.75" customHeight="1" x14ac:dyDescent="0.15">
      <c r="A361" s="45"/>
      <c r="B361" s="132"/>
      <c r="C361" s="130"/>
      <c r="D361" s="133"/>
      <c r="E361" s="130"/>
      <c r="F361" s="133"/>
      <c r="G361" s="131"/>
      <c r="H361" s="134"/>
      <c r="I361" s="45"/>
    </row>
    <row r="362" spans="1:9" ht="12.75" customHeight="1" x14ac:dyDescent="0.15">
      <c r="A362" s="45"/>
      <c r="B362" s="132"/>
      <c r="C362" s="130"/>
      <c r="D362" s="133"/>
      <c r="E362" s="130"/>
      <c r="F362" s="133"/>
      <c r="G362" s="131"/>
      <c r="H362" s="134"/>
      <c r="I362" s="45"/>
    </row>
    <row r="363" spans="1:9" ht="12.75" customHeight="1" x14ac:dyDescent="0.15">
      <c r="A363" s="45"/>
      <c r="B363" s="132"/>
      <c r="C363" s="130"/>
      <c r="D363" s="133"/>
      <c r="E363" s="130"/>
      <c r="F363" s="133"/>
      <c r="G363" s="131"/>
      <c r="H363" s="134"/>
      <c r="I363" s="45"/>
    </row>
    <row r="364" spans="1:9" ht="12.75" customHeight="1" x14ac:dyDescent="0.15">
      <c r="A364" s="45"/>
      <c r="B364" s="132"/>
      <c r="C364" s="130"/>
      <c r="D364" s="133"/>
      <c r="E364" s="130"/>
      <c r="F364" s="133"/>
      <c r="G364" s="131"/>
      <c r="H364" s="134"/>
      <c r="I364" s="45"/>
    </row>
    <row r="365" spans="1:9" ht="12.75" customHeight="1" x14ac:dyDescent="0.15">
      <c r="A365" s="45"/>
      <c r="B365" s="132"/>
      <c r="C365" s="130"/>
      <c r="D365" s="133"/>
      <c r="E365" s="130"/>
      <c r="F365" s="133"/>
      <c r="G365" s="131"/>
      <c r="H365" s="134"/>
      <c r="I365" s="45"/>
    </row>
    <row r="366" spans="1:9" ht="12.75" customHeight="1" x14ac:dyDescent="0.15">
      <c r="A366" s="45"/>
      <c r="B366" s="132"/>
      <c r="C366" s="130"/>
      <c r="D366" s="133"/>
      <c r="E366" s="130"/>
      <c r="F366" s="133"/>
      <c r="G366" s="131"/>
      <c r="H366" s="134"/>
      <c r="I366" s="45"/>
    </row>
    <row r="367" spans="1:9" ht="12.75" customHeight="1" x14ac:dyDescent="0.15">
      <c r="A367" s="45"/>
      <c r="B367" s="132"/>
      <c r="C367" s="130"/>
      <c r="D367" s="133"/>
      <c r="E367" s="130"/>
      <c r="F367" s="133"/>
      <c r="G367" s="131"/>
      <c r="H367" s="134"/>
      <c r="I367" s="45"/>
    </row>
    <row r="368" spans="1:9" ht="12.75" customHeight="1" x14ac:dyDescent="0.15">
      <c r="A368" s="45"/>
      <c r="B368" s="132"/>
      <c r="C368" s="130"/>
      <c r="D368" s="133"/>
      <c r="E368" s="130"/>
      <c r="F368" s="133"/>
      <c r="G368" s="131"/>
      <c r="H368" s="134"/>
      <c r="I368" s="45"/>
    </row>
    <row r="369" spans="1:9" ht="12.75" customHeight="1" x14ac:dyDescent="0.15">
      <c r="A369" s="45"/>
      <c r="B369" s="132"/>
      <c r="C369" s="130"/>
      <c r="D369" s="133"/>
      <c r="E369" s="130"/>
      <c r="F369" s="133"/>
      <c r="G369" s="131"/>
      <c r="H369" s="134"/>
      <c r="I369" s="45"/>
    </row>
    <row r="370" spans="1:9" ht="12.75" customHeight="1" x14ac:dyDescent="0.15">
      <c r="A370" s="45"/>
      <c r="B370" s="132"/>
      <c r="C370" s="130"/>
      <c r="D370" s="133"/>
      <c r="E370" s="130"/>
      <c r="F370" s="133"/>
      <c r="G370" s="131"/>
      <c r="H370" s="134"/>
      <c r="I370" s="45"/>
    </row>
    <row r="371" spans="1:9" ht="12.75" customHeight="1" x14ac:dyDescent="0.15">
      <c r="A371" s="45"/>
      <c r="B371" s="132"/>
      <c r="C371" s="130"/>
      <c r="D371" s="133"/>
      <c r="E371" s="130"/>
      <c r="F371" s="133"/>
      <c r="G371" s="131"/>
      <c r="H371" s="134"/>
      <c r="I371" s="45"/>
    </row>
    <row r="372" spans="1:9" ht="12.75" customHeight="1" x14ac:dyDescent="0.15">
      <c r="A372" s="45"/>
      <c r="B372" s="132"/>
      <c r="C372" s="130"/>
      <c r="D372" s="133"/>
      <c r="E372" s="130"/>
      <c r="F372" s="133"/>
      <c r="G372" s="131"/>
      <c r="H372" s="134"/>
      <c r="I372" s="45"/>
    </row>
    <row r="373" spans="1:9" ht="12.75" customHeight="1" x14ac:dyDescent="0.15">
      <c r="A373" s="45"/>
      <c r="B373" s="132"/>
      <c r="C373" s="130"/>
      <c r="D373" s="133"/>
      <c r="E373" s="130"/>
      <c r="F373" s="133"/>
      <c r="G373" s="131"/>
      <c r="H373" s="134"/>
      <c r="I373" s="45"/>
    </row>
    <row r="374" spans="1:9" ht="12.75" customHeight="1" x14ac:dyDescent="0.15">
      <c r="A374" s="45"/>
      <c r="B374" s="132"/>
      <c r="C374" s="130"/>
      <c r="D374" s="133"/>
      <c r="E374" s="130"/>
      <c r="F374" s="133"/>
      <c r="G374" s="131"/>
      <c r="H374" s="134"/>
      <c r="I374" s="45"/>
    </row>
    <row r="375" spans="1:9" ht="12.75" customHeight="1" x14ac:dyDescent="0.15">
      <c r="A375" s="45"/>
      <c r="B375" s="132"/>
      <c r="C375" s="130"/>
      <c r="D375" s="133"/>
      <c r="E375" s="130"/>
      <c r="F375" s="133"/>
      <c r="G375" s="131"/>
      <c r="H375" s="134"/>
      <c r="I375" s="45"/>
    </row>
    <row r="376" spans="1:9" ht="12.75" customHeight="1" x14ac:dyDescent="0.15">
      <c r="A376" s="45"/>
      <c r="B376" s="132"/>
      <c r="C376" s="130"/>
      <c r="D376" s="133"/>
      <c r="E376" s="130"/>
      <c r="F376" s="133"/>
      <c r="G376" s="131"/>
      <c r="H376" s="134"/>
      <c r="I376" s="45"/>
    </row>
    <row r="377" spans="1:9" ht="12.75" customHeight="1" x14ac:dyDescent="0.15">
      <c r="A377" s="45"/>
      <c r="B377" s="132"/>
      <c r="C377" s="130"/>
      <c r="D377" s="133"/>
      <c r="E377" s="130"/>
      <c r="F377" s="133"/>
      <c r="G377" s="131"/>
      <c r="H377" s="134"/>
      <c r="I377" s="45"/>
    </row>
    <row r="378" spans="1:9" ht="12.75" customHeight="1" x14ac:dyDescent="0.15">
      <c r="A378" s="45"/>
      <c r="B378" s="132"/>
      <c r="C378" s="130"/>
      <c r="D378" s="133"/>
      <c r="E378" s="130"/>
      <c r="F378" s="133"/>
      <c r="G378" s="131"/>
      <c r="H378" s="134"/>
      <c r="I378" s="45"/>
    </row>
    <row r="379" spans="1:9" ht="12.75" customHeight="1" x14ac:dyDescent="0.15">
      <c r="A379" s="45"/>
      <c r="B379" s="132"/>
      <c r="C379" s="130"/>
      <c r="D379" s="133"/>
      <c r="E379" s="130"/>
      <c r="F379" s="133"/>
      <c r="G379" s="131"/>
      <c r="H379" s="134"/>
      <c r="I379" s="45"/>
    </row>
    <row r="380" spans="1:9" ht="12.75" customHeight="1" x14ac:dyDescent="0.15">
      <c r="A380" s="45"/>
      <c r="B380" s="132"/>
      <c r="C380" s="130"/>
      <c r="D380" s="133"/>
      <c r="E380" s="130"/>
      <c r="F380" s="133"/>
      <c r="G380" s="131"/>
      <c r="H380" s="134"/>
      <c r="I380" s="45"/>
    </row>
    <row r="381" spans="1:9" ht="12.75" customHeight="1" x14ac:dyDescent="0.15">
      <c r="A381" s="45"/>
      <c r="B381" s="132"/>
      <c r="C381" s="130"/>
      <c r="D381" s="133"/>
      <c r="E381" s="130"/>
      <c r="F381" s="133"/>
      <c r="G381" s="131"/>
      <c r="H381" s="134"/>
      <c r="I381" s="45"/>
    </row>
    <row r="382" spans="1:9" ht="12.75" customHeight="1" x14ac:dyDescent="0.15">
      <c r="A382" s="45"/>
      <c r="B382" s="132"/>
      <c r="C382" s="130"/>
      <c r="D382" s="133"/>
      <c r="E382" s="130"/>
      <c r="F382" s="133"/>
      <c r="G382" s="131"/>
      <c r="H382" s="134"/>
      <c r="I382" s="45"/>
    </row>
    <row r="383" spans="1:9" ht="12.75" customHeight="1" x14ac:dyDescent="0.15">
      <c r="A383" s="45"/>
      <c r="B383" s="132"/>
      <c r="C383" s="130"/>
      <c r="D383" s="133"/>
      <c r="E383" s="130"/>
      <c r="F383" s="133"/>
      <c r="G383" s="131"/>
      <c r="H383" s="134"/>
      <c r="I383" s="45"/>
    </row>
    <row r="384" spans="1:9" ht="12.75" customHeight="1" x14ac:dyDescent="0.15">
      <c r="A384" s="45"/>
      <c r="B384" s="132"/>
      <c r="C384" s="130"/>
      <c r="D384" s="133"/>
      <c r="E384" s="130"/>
      <c r="F384" s="133"/>
      <c r="G384" s="131"/>
      <c r="H384" s="134"/>
      <c r="I384" s="45"/>
    </row>
    <row r="385" spans="1:9" ht="12.75" customHeight="1" x14ac:dyDescent="0.15">
      <c r="A385" s="45"/>
      <c r="B385" s="132"/>
      <c r="C385" s="130"/>
      <c r="D385" s="133"/>
      <c r="E385" s="130"/>
      <c r="F385" s="133"/>
      <c r="G385" s="131"/>
      <c r="H385" s="134"/>
      <c r="I385" s="45"/>
    </row>
    <row r="386" spans="1:9" ht="12.75" customHeight="1" x14ac:dyDescent="0.15">
      <c r="A386" s="45"/>
      <c r="B386" s="132"/>
      <c r="C386" s="130"/>
      <c r="D386" s="133"/>
      <c r="E386" s="130"/>
      <c r="F386" s="133"/>
      <c r="G386" s="131"/>
      <c r="H386" s="134"/>
      <c r="I386" s="45"/>
    </row>
    <row r="387" spans="1:9" ht="12.75" customHeight="1" x14ac:dyDescent="0.15">
      <c r="A387" s="45"/>
      <c r="B387" s="132"/>
      <c r="C387" s="130"/>
      <c r="D387" s="133"/>
      <c r="E387" s="130"/>
      <c r="F387" s="133"/>
      <c r="G387" s="131"/>
      <c r="H387" s="134"/>
      <c r="I387" s="45"/>
    </row>
    <row r="388" spans="1:9" ht="12.75" customHeight="1" x14ac:dyDescent="0.15">
      <c r="A388" s="45"/>
      <c r="B388" s="132"/>
      <c r="C388" s="130"/>
      <c r="D388" s="133"/>
      <c r="E388" s="130"/>
      <c r="F388" s="133"/>
      <c r="G388" s="131"/>
      <c r="H388" s="134"/>
      <c r="I388" s="45"/>
    </row>
    <row r="389" spans="1:9" ht="12.75" customHeight="1" x14ac:dyDescent="0.15">
      <c r="A389" s="45"/>
      <c r="B389" s="132"/>
      <c r="C389" s="130"/>
      <c r="D389" s="133"/>
      <c r="E389" s="130"/>
      <c r="F389" s="133"/>
      <c r="G389" s="131"/>
      <c r="H389" s="134"/>
      <c r="I389" s="45"/>
    </row>
    <row r="390" spans="1:9" ht="12.75" customHeight="1" x14ac:dyDescent="0.15">
      <c r="A390" s="45"/>
      <c r="B390" s="132"/>
      <c r="C390" s="130"/>
      <c r="D390" s="133"/>
      <c r="E390" s="130"/>
      <c r="F390" s="133"/>
      <c r="G390" s="131"/>
      <c r="H390" s="134"/>
      <c r="I390" s="45"/>
    </row>
    <row r="391" spans="1:9" ht="12.75" customHeight="1" x14ac:dyDescent="0.15">
      <c r="A391" s="45"/>
      <c r="B391" s="132"/>
      <c r="C391" s="130"/>
      <c r="D391" s="133"/>
      <c r="E391" s="130"/>
      <c r="F391" s="133"/>
      <c r="G391" s="131"/>
      <c r="H391" s="134"/>
      <c r="I391" s="45"/>
    </row>
    <row r="392" spans="1:9" ht="12.75" customHeight="1" x14ac:dyDescent="0.15">
      <c r="A392" s="45"/>
      <c r="B392" s="132"/>
      <c r="C392" s="130"/>
      <c r="D392" s="133"/>
      <c r="E392" s="130"/>
      <c r="F392" s="133"/>
      <c r="G392" s="131"/>
      <c r="H392" s="134"/>
      <c r="I392" s="45"/>
    </row>
    <row r="393" spans="1:9" ht="12.75" customHeight="1" x14ac:dyDescent="0.15">
      <c r="A393" s="45"/>
      <c r="B393" s="132"/>
      <c r="C393" s="130"/>
      <c r="D393" s="133"/>
      <c r="E393" s="130"/>
      <c r="F393" s="133"/>
      <c r="G393" s="131"/>
      <c r="H393" s="134"/>
      <c r="I393" s="45"/>
    </row>
    <row r="394" spans="1:9" ht="12.75" customHeight="1" x14ac:dyDescent="0.15">
      <c r="A394" s="45"/>
      <c r="B394" s="132"/>
      <c r="C394" s="130"/>
      <c r="D394" s="133"/>
      <c r="E394" s="130"/>
      <c r="F394" s="133"/>
      <c r="G394" s="131"/>
      <c r="H394" s="134"/>
      <c r="I394" s="45"/>
    </row>
    <row r="395" spans="1:9" ht="12.75" customHeight="1" x14ac:dyDescent="0.15">
      <c r="A395" s="45"/>
      <c r="B395" s="132"/>
      <c r="C395" s="130"/>
      <c r="D395" s="133"/>
      <c r="E395" s="130"/>
      <c r="F395" s="133"/>
      <c r="G395" s="131"/>
      <c r="H395" s="134"/>
      <c r="I395" s="45"/>
    </row>
    <row r="396" spans="1:9" ht="12.75" customHeight="1" x14ac:dyDescent="0.15">
      <c r="A396" s="45"/>
      <c r="B396" s="132"/>
      <c r="C396" s="130"/>
      <c r="D396" s="133"/>
      <c r="E396" s="130"/>
      <c r="F396" s="133"/>
      <c r="G396" s="131"/>
      <c r="H396" s="134"/>
      <c r="I396" s="45"/>
    </row>
    <row r="397" spans="1:9" ht="12.75" customHeight="1" x14ac:dyDescent="0.15">
      <c r="A397" s="45"/>
      <c r="B397" s="132"/>
      <c r="C397" s="130"/>
      <c r="D397" s="133"/>
      <c r="E397" s="130"/>
      <c r="F397" s="133"/>
      <c r="G397" s="131"/>
      <c r="H397" s="134"/>
      <c r="I397" s="45"/>
    </row>
    <row r="398" spans="1:9" ht="12.75" customHeight="1" x14ac:dyDescent="0.15">
      <c r="A398" s="45"/>
      <c r="B398" s="132"/>
      <c r="C398" s="130"/>
      <c r="D398" s="133"/>
      <c r="E398" s="130"/>
      <c r="F398" s="133"/>
      <c r="G398" s="131"/>
      <c r="H398" s="134"/>
      <c r="I398" s="45"/>
    </row>
    <row r="399" spans="1:9" ht="12.75" customHeight="1" x14ac:dyDescent="0.15">
      <c r="A399" s="45"/>
      <c r="B399" s="132"/>
      <c r="C399" s="130"/>
      <c r="D399" s="133"/>
      <c r="E399" s="130"/>
      <c r="F399" s="133"/>
      <c r="G399" s="131"/>
      <c r="H399" s="134"/>
      <c r="I399" s="45"/>
    </row>
    <row r="400" spans="1:9" ht="12.75" customHeight="1" x14ac:dyDescent="0.15">
      <c r="A400" s="45"/>
      <c r="B400" s="132"/>
      <c r="C400" s="130"/>
      <c r="D400" s="133"/>
      <c r="E400" s="130"/>
      <c r="F400" s="133"/>
      <c r="G400" s="131"/>
      <c r="H400" s="134"/>
      <c r="I400" s="45"/>
    </row>
    <row r="401" spans="1:9" ht="12.75" customHeight="1" x14ac:dyDescent="0.15">
      <c r="A401" s="45"/>
      <c r="B401" s="132"/>
      <c r="C401" s="130"/>
      <c r="D401" s="133"/>
      <c r="E401" s="130"/>
      <c r="F401" s="133"/>
      <c r="G401" s="131"/>
      <c r="H401" s="134"/>
      <c r="I401" s="45"/>
    </row>
    <row r="402" spans="1:9" ht="12.75" customHeight="1" x14ac:dyDescent="0.15">
      <c r="A402" s="45"/>
      <c r="B402" s="132"/>
      <c r="C402" s="130"/>
      <c r="D402" s="133"/>
      <c r="E402" s="130"/>
      <c r="F402" s="133"/>
      <c r="G402" s="131"/>
      <c r="H402" s="134"/>
      <c r="I402" s="45"/>
    </row>
    <row r="403" spans="1:9" ht="12.75" customHeight="1" x14ac:dyDescent="0.15">
      <c r="A403" s="45"/>
      <c r="B403" s="132"/>
      <c r="C403" s="130"/>
      <c r="D403" s="133"/>
      <c r="E403" s="130"/>
      <c r="F403" s="133"/>
      <c r="G403" s="131"/>
      <c r="H403" s="134"/>
      <c r="I403" s="45"/>
    </row>
    <row r="404" spans="1:9" ht="12.75" customHeight="1" x14ac:dyDescent="0.15">
      <c r="A404" s="45"/>
      <c r="B404" s="132"/>
      <c r="C404" s="130"/>
      <c r="D404" s="133"/>
      <c r="E404" s="130"/>
      <c r="F404" s="133"/>
      <c r="G404" s="131"/>
      <c r="H404" s="134"/>
      <c r="I404" s="45"/>
    </row>
    <row r="405" spans="1:9" ht="12.75" customHeight="1" x14ac:dyDescent="0.15">
      <c r="A405" s="45"/>
      <c r="B405" s="132"/>
      <c r="C405" s="130"/>
      <c r="D405" s="133"/>
      <c r="E405" s="130"/>
      <c r="F405" s="133"/>
      <c r="G405" s="131"/>
      <c r="H405" s="134"/>
      <c r="I405" s="45"/>
    </row>
    <row r="406" spans="1:9" ht="12.75" customHeight="1" x14ac:dyDescent="0.15">
      <c r="A406" s="45"/>
      <c r="B406" s="132"/>
      <c r="C406" s="130"/>
      <c r="D406" s="133"/>
      <c r="E406" s="130"/>
      <c r="F406" s="133"/>
      <c r="G406" s="131"/>
      <c r="H406" s="134"/>
      <c r="I406" s="45"/>
    </row>
    <row r="407" spans="1:9" ht="12.75" customHeight="1" x14ac:dyDescent="0.15">
      <c r="A407" s="45"/>
      <c r="B407" s="132"/>
      <c r="C407" s="130"/>
      <c r="D407" s="133"/>
      <c r="E407" s="130"/>
      <c r="F407" s="133"/>
      <c r="G407" s="131"/>
      <c r="H407" s="134"/>
      <c r="I407" s="45"/>
    </row>
    <row r="408" spans="1:9" ht="12.75" customHeight="1" x14ac:dyDescent="0.15">
      <c r="A408" s="45"/>
      <c r="B408" s="132"/>
      <c r="C408" s="130"/>
      <c r="D408" s="133"/>
      <c r="E408" s="130"/>
      <c r="F408" s="133"/>
      <c r="G408" s="131"/>
      <c r="H408" s="134"/>
      <c r="I408" s="45"/>
    </row>
    <row r="409" spans="1:9" ht="12.75" customHeight="1" x14ac:dyDescent="0.15">
      <c r="A409" s="45"/>
      <c r="B409" s="132"/>
      <c r="C409" s="130"/>
      <c r="D409" s="133"/>
      <c r="E409" s="130"/>
      <c r="F409" s="133"/>
      <c r="G409" s="131"/>
      <c r="H409" s="134"/>
      <c r="I409" s="45"/>
    </row>
    <row r="410" spans="1:9" ht="12.75" customHeight="1" x14ac:dyDescent="0.15">
      <c r="A410" s="45"/>
      <c r="B410" s="132"/>
      <c r="C410" s="130"/>
      <c r="D410" s="133"/>
      <c r="E410" s="130"/>
      <c r="F410" s="133"/>
      <c r="G410" s="131"/>
      <c r="H410" s="134"/>
      <c r="I410" s="45"/>
    </row>
    <row r="411" spans="1:9" ht="12.75" customHeight="1" x14ac:dyDescent="0.15">
      <c r="A411" s="45"/>
      <c r="B411" s="132"/>
      <c r="C411" s="130"/>
      <c r="D411" s="133"/>
      <c r="E411" s="130"/>
      <c r="F411" s="133"/>
      <c r="G411" s="131"/>
      <c r="H411" s="134"/>
      <c r="I411" s="45"/>
    </row>
    <row r="412" spans="1:9" ht="12.75" customHeight="1" x14ac:dyDescent="0.15">
      <c r="A412" s="45"/>
      <c r="B412" s="132"/>
      <c r="C412" s="130"/>
      <c r="D412" s="133"/>
      <c r="E412" s="130"/>
      <c r="F412" s="133"/>
      <c r="G412" s="131"/>
      <c r="H412" s="134"/>
      <c r="I412" s="45"/>
    </row>
    <row r="413" spans="1:9" ht="12.75" customHeight="1" x14ac:dyDescent="0.15">
      <c r="A413" s="45"/>
      <c r="B413" s="132"/>
      <c r="C413" s="130"/>
      <c r="D413" s="133"/>
      <c r="E413" s="130"/>
      <c r="F413" s="133"/>
      <c r="G413" s="131"/>
      <c r="H413" s="134"/>
      <c r="I413" s="45"/>
    </row>
    <row r="414" spans="1:9" ht="12.75" customHeight="1" x14ac:dyDescent="0.15">
      <c r="A414" s="45"/>
      <c r="B414" s="132"/>
      <c r="C414" s="130"/>
      <c r="D414" s="133"/>
      <c r="E414" s="130"/>
      <c r="F414" s="133"/>
      <c r="G414" s="131"/>
      <c r="H414" s="134"/>
      <c r="I414" s="45"/>
    </row>
    <row r="415" spans="1:9" ht="12.75" customHeight="1" x14ac:dyDescent="0.15">
      <c r="A415" s="45"/>
      <c r="B415" s="132"/>
      <c r="C415" s="130"/>
      <c r="D415" s="133"/>
      <c r="E415" s="130"/>
      <c r="F415" s="133"/>
      <c r="G415" s="131"/>
      <c r="H415" s="134"/>
      <c r="I415" s="45"/>
    </row>
    <row r="416" spans="1:9" ht="12.75" customHeight="1" x14ac:dyDescent="0.15">
      <c r="A416" s="45"/>
      <c r="B416" s="132"/>
      <c r="C416" s="130"/>
      <c r="D416" s="133"/>
      <c r="E416" s="130"/>
      <c r="F416" s="133"/>
      <c r="G416" s="131"/>
      <c r="H416" s="134"/>
      <c r="I416" s="45"/>
    </row>
    <row r="417" spans="1:9" ht="12.75" customHeight="1" x14ac:dyDescent="0.15">
      <c r="A417" s="45"/>
      <c r="B417" s="132"/>
      <c r="C417" s="130"/>
      <c r="D417" s="133"/>
      <c r="E417" s="130"/>
      <c r="F417" s="133"/>
      <c r="G417" s="131"/>
      <c r="H417" s="134"/>
      <c r="I417" s="45"/>
    </row>
    <row r="418" spans="1:9" ht="12.75" customHeight="1" x14ac:dyDescent="0.15">
      <c r="A418" s="45"/>
      <c r="B418" s="132"/>
      <c r="C418" s="130"/>
      <c r="D418" s="133"/>
      <c r="E418" s="130"/>
      <c r="F418" s="133"/>
      <c r="G418" s="131"/>
      <c r="H418" s="134"/>
      <c r="I418" s="45"/>
    </row>
    <row r="419" spans="1:9" ht="12.75" customHeight="1" x14ac:dyDescent="0.15">
      <c r="A419" s="45"/>
      <c r="B419" s="132"/>
      <c r="C419" s="130"/>
      <c r="D419" s="133"/>
      <c r="E419" s="130"/>
      <c r="F419" s="133"/>
      <c r="G419" s="131"/>
      <c r="H419" s="134"/>
      <c r="I419" s="45"/>
    </row>
    <row r="420" spans="1:9" ht="12.75" customHeight="1" x14ac:dyDescent="0.15">
      <c r="A420" s="45"/>
      <c r="B420" s="132"/>
      <c r="C420" s="130"/>
      <c r="D420" s="133"/>
      <c r="E420" s="130"/>
      <c r="F420" s="133"/>
      <c r="G420" s="131"/>
      <c r="H420" s="134"/>
      <c r="I420" s="45"/>
    </row>
    <row r="421" spans="1:9" ht="12.75" customHeight="1" x14ac:dyDescent="0.15">
      <c r="A421" s="45"/>
      <c r="B421" s="132"/>
      <c r="C421" s="130"/>
      <c r="D421" s="133"/>
      <c r="E421" s="130"/>
      <c r="F421" s="133"/>
      <c r="G421" s="131"/>
      <c r="H421" s="134"/>
      <c r="I421" s="45"/>
    </row>
    <row r="422" spans="1:9" ht="12.75" customHeight="1" x14ac:dyDescent="0.15">
      <c r="A422" s="45"/>
      <c r="B422" s="132"/>
      <c r="C422" s="130"/>
      <c r="D422" s="133"/>
      <c r="E422" s="130"/>
      <c r="F422" s="133"/>
      <c r="G422" s="131"/>
      <c r="H422" s="134"/>
      <c r="I422" s="45"/>
    </row>
    <row r="423" spans="1:9" ht="12.75" customHeight="1" x14ac:dyDescent="0.15">
      <c r="A423" s="45"/>
      <c r="B423" s="132"/>
      <c r="C423" s="130"/>
      <c r="D423" s="133"/>
      <c r="E423" s="130"/>
      <c r="F423" s="133"/>
      <c r="G423" s="131"/>
      <c r="H423" s="134"/>
      <c r="I423" s="45"/>
    </row>
    <row r="424" spans="1:9" ht="12.75" customHeight="1" x14ac:dyDescent="0.15">
      <c r="A424" s="45"/>
      <c r="B424" s="132"/>
      <c r="C424" s="130"/>
      <c r="D424" s="133"/>
      <c r="E424" s="130"/>
      <c r="F424" s="133"/>
      <c r="G424" s="131"/>
      <c r="H424" s="134"/>
      <c r="I424" s="45"/>
    </row>
    <row r="425" spans="1:9" ht="12.75" customHeight="1" x14ac:dyDescent="0.15">
      <c r="A425" s="45"/>
      <c r="B425" s="132"/>
      <c r="C425" s="130"/>
      <c r="D425" s="133"/>
      <c r="E425" s="130"/>
      <c r="F425" s="133"/>
      <c r="G425" s="131"/>
      <c r="H425" s="134"/>
      <c r="I425" s="45"/>
    </row>
    <row r="426" spans="1:9" ht="12.75" customHeight="1" x14ac:dyDescent="0.15">
      <c r="A426" s="45"/>
      <c r="B426" s="132"/>
      <c r="C426" s="130"/>
      <c r="D426" s="133"/>
      <c r="E426" s="130"/>
      <c r="F426" s="133"/>
      <c r="G426" s="131"/>
      <c r="H426" s="134"/>
      <c r="I426" s="45"/>
    </row>
    <row r="427" spans="1:9" ht="12.75" customHeight="1" x14ac:dyDescent="0.15">
      <c r="A427" s="45"/>
      <c r="B427" s="132"/>
      <c r="C427" s="130"/>
      <c r="D427" s="133"/>
      <c r="E427" s="130"/>
      <c r="F427" s="133"/>
      <c r="G427" s="131"/>
      <c r="H427" s="134"/>
      <c r="I427" s="45"/>
    </row>
    <row r="428" spans="1:9" ht="12.75" customHeight="1" x14ac:dyDescent="0.15">
      <c r="A428" s="45"/>
      <c r="B428" s="132"/>
      <c r="C428" s="130"/>
      <c r="D428" s="133"/>
      <c r="E428" s="130"/>
      <c r="F428" s="133"/>
      <c r="G428" s="131"/>
      <c r="H428" s="134"/>
      <c r="I428" s="45"/>
    </row>
    <row r="429" spans="1:9" ht="12.75" customHeight="1" x14ac:dyDescent="0.15">
      <c r="A429" s="45"/>
      <c r="B429" s="132"/>
      <c r="C429" s="130"/>
      <c r="D429" s="133"/>
      <c r="E429" s="130"/>
      <c r="F429" s="133"/>
      <c r="G429" s="131"/>
      <c r="H429" s="134"/>
      <c r="I429" s="45"/>
    </row>
    <row r="430" spans="1:9" ht="12.75" customHeight="1" x14ac:dyDescent="0.15">
      <c r="A430" s="45"/>
      <c r="B430" s="132"/>
      <c r="C430" s="130"/>
      <c r="D430" s="133"/>
      <c r="E430" s="130"/>
      <c r="F430" s="133"/>
      <c r="G430" s="131"/>
      <c r="H430" s="134"/>
      <c r="I430" s="45"/>
    </row>
    <row r="431" spans="1:9" ht="12.75" customHeight="1" x14ac:dyDescent="0.15">
      <c r="A431" s="45"/>
      <c r="B431" s="132"/>
      <c r="C431" s="130"/>
      <c r="D431" s="133"/>
      <c r="E431" s="130"/>
      <c r="F431" s="133"/>
      <c r="G431" s="131"/>
      <c r="H431" s="134"/>
      <c r="I431" s="45"/>
    </row>
    <row r="432" spans="1:9" ht="12.75" customHeight="1" x14ac:dyDescent="0.15">
      <c r="A432" s="45"/>
      <c r="B432" s="132"/>
      <c r="C432" s="130"/>
      <c r="D432" s="133"/>
      <c r="E432" s="130"/>
      <c r="F432" s="133"/>
      <c r="G432" s="131"/>
      <c r="H432" s="134"/>
      <c r="I432" s="45"/>
    </row>
    <row r="433" spans="1:9" ht="12.75" customHeight="1" x14ac:dyDescent="0.15">
      <c r="A433" s="45"/>
      <c r="B433" s="132"/>
      <c r="C433" s="130"/>
      <c r="D433" s="133"/>
      <c r="E433" s="130"/>
      <c r="F433" s="133"/>
      <c r="G433" s="131"/>
      <c r="H433" s="134"/>
      <c r="I433" s="45"/>
    </row>
    <row r="434" spans="1:9" ht="12.75" customHeight="1" x14ac:dyDescent="0.15">
      <c r="A434" s="45"/>
      <c r="B434" s="132"/>
      <c r="C434" s="130"/>
      <c r="D434" s="133"/>
      <c r="E434" s="130"/>
      <c r="F434" s="133"/>
      <c r="G434" s="131"/>
      <c r="H434" s="134"/>
      <c r="I434" s="45"/>
    </row>
    <row r="435" spans="1:9" ht="12.75" customHeight="1" x14ac:dyDescent="0.15">
      <c r="A435" s="45"/>
      <c r="B435" s="132"/>
      <c r="C435" s="130"/>
      <c r="D435" s="133"/>
      <c r="E435" s="130"/>
      <c r="F435" s="133"/>
      <c r="G435" s="131"/>
      <c r="H435" s="134"/>
      <c r="I435" s="45"/>
    </row>
    <row r="436" spans="1:9" ht="12.75" customHeight="1" x14ac:dyDescent="0.15">
      <c r="A436" s="45"/>
      <c r="B436" s="132"/>
      <c r="C436" s="130"/>
      <c r="D436" s="133"/>
      <c r="E436" s="130"/>
      <c r="F436" s="133"/>
      <c r="G436" s="131"/>
      <c r="H436" s="134"/>
      <c r="I436" s="45"/>
    </row>
    <row r="437" spans="1:9" ht="12.75" customHeight="1" x14ac:dyDescent="0.15">
      <c r="A437" s="45"/>
      <c r="B437" s="132"/>
      <c r="C437" s="130"/>
      <c r="D437" s="133"/>
      <c r="E437" s="130"/>
      <c r="F437" s="133"/>
      <c r="G437" s="131"/>
      <c r="H437" s="134"/>
      <c r="I437" s="45"/>
    </row>
    <row r="438" spans="1:9" ht="12.75" customHeight="1" x14ac:dyDescent="0.15">
      <c r="A438" s="45"/>
      <c r="B438" s="132"/>
      <c r="C438" s="130"/>
      <c r="D438" s="133"/>
      <c r="E438" s="130"/>
      <c r="F438" s="133"/>
      <c r="G438" s="131"/>
      <c r="H438" s="134"/>
      <c r="I438" s="45"/>
    </row>
    <row r="439" spans="1:9" ht="12.75" customHeight="1" x14ac:dyDescent="0.15">
      <c r="A439" s="45"/>
      <c r="B439" s="132"/>
      <c r="C439" s="130"/>
      <c r="D439" s="133"/>
      <c r="E439" s="130"/>
      <c r="F439" s="133"/>
      <c r="G439" s="131"/>
      <c r="H439" s="134"/>
      <c r="I439" s="45"/>
    </row>
    <row r="440" spans="1:9" ht="12.75" customHeight="1" x14ac:dyDescent="0.15">
      <c r="A440" s="45"/>
      <c r="B440" s="132"/>
      <c r="C440" s="130"/>
      <c r="D440" s="133"/>
      <c r="E440" s="130"/>
      <c r="F440" s="133"/>
      <c r="G440" s="131"/>
      <c r="H440" s="134"/>
      <c r="I440" s="45"/>
    </row>
    <row r="441" spans="1:9" ht="12.75" customHeight="1" x14ac:dyDescent="0.15">
      <c r="A441" s="45"/>
      <c r="B441" s="132"/>
      <c r="C441" s="130"/>
      <c r="D441" s="133"/>
      <c r="E441" s="130"/>
      <c r="F441" s="133"/>
      <c r="G441" s="131"/>
      <c r="H441" s="134"/>
      <c r="I441" s="45"/>
    </row>
    <row r="442" spans="1:9" ht="12.75" customHeight="1" x14ac:dyDescent="0.15">
      <c r="A442" s="45"/>
      <c r="B442" s="132"/>
      <c r="C442" s="130"/>
      <c r="D442" s="133"/>
      <c r="E442" s="130"/>
      <c r="F442" s="133"/>
      <c r="G442" s="131"/>
      <c r="H442" s="134"/>
      <c r="I442" s="45"/>
    </row>
    <row r="443" spans="1:9" ht="12.75" customHeight="1" x14ac:dyDescent="0.15">
      <c r="A443" s="45"/>
      <c r="B443" s="132"/>
      <c r="C443" s="130"/>
      <c r="D443" s="133"/>
      <c r="E443" s="130"/>
      <c r="F443" s="133"/>
      <c r="G443" s="131"/>
      <c r="H443" s="134"/>
      <c r="I443" s="45"/>
    </row>
    <row r="444" spans="1:9" ht="12.75" customHeight="1" x14ac:dyDescent="0.15">
      <c r="A444" s="45"/>
      <c r="B444" s="132"/>
      <c r="C444" s="130"/>
      <c r="D444" s="133"/>
      <c r="E444" s="130"/>
      <c r="F444" s="133"/>
      <c r="G444" s="131"/>
      <c r="H444" s="134"/>
      <c r="I444" s="45"/>
    </row>
    <row r="445" spans="1:9" ht="12.75" customHeight="1" x14ac:dyDescent="0.15">
      <c r="A445" s="45"/>
      <c r="B445" s="132"/>
      <c r="C445" s="130"/>
      <c r="D445" s="133"/>
      <c r="E445" s="130"/>
      <c r="F445" s="133"/>
      <c r="G445" s="131"/>
      <c r="H445" s="134"/>
      <c r="I445" s="45"/>
    </row>
    <row r="446" spans="1:9" ht="12.75" customHeight="1" x14ac:dyDescent="0.15">
      <c r="A446" s="45"/>
      <c r="B446" s="132"/>
      <c r="C446" s="130"/>
      <c r="D446" s="133"/>
      <c r="E446" s="130"/>
      <c r="F446" s="133"/>
      <c r="G446" s="131"/>
      <c r="H446" s="134"/>
      <c r="I446" s="45"/>
    </row>
    <row r="447" spans="1:9" ht="12.75" customHeight="1" x14ac:dyDescent="0.15">
      <c r="A447" s="45"/>
      <c r="B447" s="132"/>
      <c r="C447" s="130"/>
      <c r="D447" s="133"/>
      <c r="E447" s="130"/>
      <c r="F447" s="133"/>
      <c r="G447" s="131"/>
      <c r="H447" s="134"/>
      <c r="I447" s="45"/>
    </row>
    <row r="448" spans="1:9" ht="12.75" customHeight="1" x14ac:dyDescent="0.15">
      <c r="A448" s="45"/>
      <c r="B448" s="132"/>
      <c r="C448" s="130"/>
      <c r="D448" s="133"/>
      <c r="E448" s="130"/>
      <c r="F448" s="133"/>
      <c r="G448" s="131"/>
      <c r="H448" s="134"/>
      <c r="I448" s="45"/>
    </row>
    <row r="449" spans="1:9" ht="12.75" customHeight="1" x14ac:dyDescent="0.15">
      <c r="A449" s="45"/>
      <c r="B449" s="132"/>
      <c r="C449" s="130"/>
      <c r="D449" s="133"/>
      <c r="E449" s="130"/>
      <c r="F449" s="133"/>
      <c r="G449" s="131"/>
      <c r="H449" s="134"/>
      <c r="I449" s="45"/>
    </row>
    <row r="450" spans="1:9" ht="12.75" customHeight="1" x14ac:dyDescent="0.15">
      <c r="A450" s="45"/>
      <c r="B450" s="132"/>
      <c r="C450" s="130"/>
      <c r="D450" s="133"/>
      <c r="E450" s="130"/>
      <c r="F450" s="133"/>
      <c r="G450" s="131"/>
      <c r="H450" s="134"/>
      <c r="I450" s="45"/>
    </row>
    <row r="451" spans="1:9" ht="12.75" customHeight="1" x14ac:dyDescent="0.15">
      <c r="A451" s="45"/>
      <c r="B451" s="132"/>
      <c r="C451" s="130"/>
      <c r="D451" s="133"/>
      <c r="E451" s="130"/>
      <c r="F451" s="133"/>
      <c r="G451" s="131"/>
      <c r="H451" s="134"/>
      <c r="I451" s="45"/>
    </row>
    <row r="452" spans="1:9" ht="12.75" customHeight="1" x14ac:dyDescent="0.15">
      <c r="A452" s="45"/>
      <c r="B452" s="132"/>
      <c r="C452" s="130"/>
      <c r="D452" s="133"/>
      <c r="E452" s="130"/>
      <c r="F452" s="133"/>
      <c r="G452" s="131"/>
      <c r="H452" s="134"/>
      <c r="I452" s="45"/>
    </row>
    <row r="453" spans="1:9" ht="12.75" customHeight="1" x14ac:dyDescent="0.15">
      <c r="A453" s="45"/>
      <c r="B453" s="132"/>
      <c r="C453" s="130"/>
      <c r="D453" s="133"/>
      <c r="E453" s="130"/>
      <c r="F453" s="133"/>
      <c r="G453" s="131"/>
      <c r="H453" s="134"/>
      <c r="I453" s="45"/>
    </row>
    <row r="454" spans="1:9" ht="12.75" customHeight="1" x14ac:dyDescent="0.15">
      <c r="A454" s="45"/>
      <c r="B454" s="132"/>
      <c r="C454" s="130"/>
      <c r="D454" s="133"/>
      <c r="E454" s="130"/>
      <c r="F454" s="133"/>
      <c r="G454" s="131"/>
      <c r="H454" s="134"/>
      <c r="I454" s="45"/>
    </row>
    <row r="455" spans="1:9" ht="12.75" customHeight="1" x14ac:dyDescent="0.15">
      <c r="A455" s="45"/>
      <c r="B455" s="132"/>
      <c r="C455" s="130"/>
      <c r="D455" s="133"/>
      <c r="E455" s="130"/>
      <c r="F455" s="133"/>
      <c r="G455" s="131"/>
      <c r="H455" s="134"/>
      <c r="I455" s="45"/>
    </row>
    <row r="456" spans="1:9" ht="12.75" customHeight="1" x14ac:dyDescent="0.15">
      <c r="A456" s="45"/>
      <c r="B456" s="132"/>
      <c r="C456" s="130"/>
      <c r="D456" s="133"/>
      <c r="E456" s="130"/>
      <c r="F456" s="133"/>
      <c r="G456" s="131"/>
      <c r="H456" s="134"/>
      <c r="I456" s="45"/>
    </row>
    <row r="457" spans="1:9" ht="12.75" customHeight="1" x14ac:dyDescent="0.15">
      <c r="A457" s="45"/>
      <c r="B457" s="132"/>
      <c r="C457" s="130"/>
      <c r="D457" s="133"/>
      <c r="E457" s="130"/>
      <c r="F457" s="133"/>
      <c r="G457" s="131"/>
      <c r="H457" s="134"/>
      <c r="I457" s="45"/>
    </row>
    <row r="458" spans="1:9" ht="12.75" customHeight="1" x14ac:dyDescent="0.15">
      <c r="A458" s="45"/>
      <c r="B458" s="132"/>
      <c r="C458" s="130"/>
      <c r="D458" s="133"/>
      <c r="E458" s="130"/>
      <c r="F458" s="133"/>
      <c r="G458" s="131"/>
      <c r="H458" s="134"/>
      <c r="I458" s="45"/>
    </row>
    <row r="459" spans="1:9" ht="12.75" customHeight="1" x14ac:dyDescent="0.15">
      <c r="A459" s="45"/>
      <c r="B459" s="132"/>
      <c r="C459" s="130"/>
      <c r="D459" s="133"/>
      <c r="E459" s="130"/>
      <c r="F459" s="133"/>
      <c r="G459" s="131"/>
      <c r="H459" s="134"/>
      <c r="I459" s="45"/>
    </row>
    <row r="460" spans="1:9" ht="12.75" customHeight="1" x14ac:dyDescent="0.15">
      <c r="A460" s="45"/>
      <c r="B460" s="132"/>
      <c r="C460" s="130"/>
      <c r="D460" s="133"/>
      <c r="E460" s="130"/>
      <c r="F460" s="133"/>
      <c r="G460" s="131"/>
      <c r="H460" s="134"/>
      <c r="I460" s="45"/>
    </row>
    <row r="461" spans="1:9" ht="12.75" customHeight="1" x14ac:dyDescent="0.15">
      <c r="A461" s="45"/>
      <c r="B461" s="132"/>
      <c r="C461" s="130"/>
      <c r="D461" s="133"/>
      <c r="E461" s="130"/>
      <c r="F461" s="133"/>
      <c r="G461" s="131"/>
      <c r="H461" s="134"/>
      <c r="I461" s="45"/>
    </row>
    <row r="462" spans="1:9" ht="12.75" customHeight="1" x14ac:dyDescent="0.15">
      <c r="A462" s="45"/>
      <c r="B462" s="132"/>
      <c r="C462" s="130"/>
      <c r="D462" s="133"/>
      <c r="E462" s="130"/>
      <c r="F462" s="133"/>
      <c r="G462" s="131"/>
      <c r="H462" s="134"/>
      <c r="I462" s="45"/>
    </row>
    <row r="463" spans="1:9" ht="12.75" customHeight="1" x14ac:dyDescent="0.15">
      <c r="A463" s="45"/>
      <c r="B463" s="132"/>
      <c r="C463" s="130"/>
      <c r="D463" s="133"/>
      <c r="E463" s="130"/>
      <c r="F463" s="133"/>
      <c r="G463" s="131"/>
      <c r="H463" s="134"/>
      <c r="I463" s="45"/>
    </row>
    <row r="464" spans="1:9" ht="12.75" customHeight="1" x14ac:dyDescent="0.15">
      <c r="A464" s="45"/>
      <c r="B464" s="132"/>
      <c r="C464" s="130"/>
      <c r="D464" s="133"/>
      <c r="E464" s="130"/>
      <c r="F464" s="133"/>
      <c r="G464" s="131"/>
      <c r="H464" s="134"/>
      <c r="I464" s="45"/>
    </row>
    <row r="465" spans="1:9" ht="12.75" customHeight="1" x14ac:dyDescent="0.15">
      <c r="A465" s="45"/>
      <c r="B465" s="132"/>
      <c r="C465" s="130"/>
      <c r="D465" s="133"/>
      <c r="E465" s="130"/>
      <c r="F465" s="133"/>
      <c r="G465" s="131"/>
      <c r="H465" s="134"/>
      <c r="I465" s="45"/>
    </row>
    <row r="466" spans="1:9" ht="12.75" customHeight="1" x14ac:dyDescent="0.15">
      <c r="A466" s="45"/>
      <c r="B466" s="132"/>
      <c r="C466" s="130"/>
      <c r="D466" s="133"/>
      <c r="E466" s="130"/>
      <c r="F466" s="133"/>
      <c r="G466" s="131"/>
      <c r="H466" s="134"/>
      <c r="I466" s="45"/>
    </row>
    <row r="467" spans="1:9" ht="12.75" customHeight="1" x14ac:dyDescent="0.15">
      <c r="A467" s="45"/>
      <c r="B467" s="132"/>
      <c r="C467" s="130"/>
      <c r="D467" s="133"/>
      <c r="E467" s="130"/>
      <c r="F467" s="133"/>
      <c r="G467" s="131"/>
      <c r="H467" s="134"/>
      <c r="I467" s="45"/>
    </row>
    <row r="468" spans="1:9" ht="12.75" customHeight="1" x14ac:dyDescent="0.15">
      <c r="A468" s="45"/>
      <c r="B468" s="132"/>
      <c r="C468" s="130"/>
      <c r="D468" s="133"/>
      <c r="E468" s="130"/>
      <c r="F468" s="133"/>
      <c r="G468" s="131"/>
      <c r="H468" s="134"/>
      <c r="I468" s="45"/>
    </row>
    <row r="469" spans="1:9" ht="12.75" customHeight="1" x14ac:dyDescent="0.15">
      <c r="A469" s="45"/>
      <c r="B469" s="132"/>
      <c r="C469" s="130"/>
      <c r="D469" s="133"/>
      <c r="E469" s="130"/>
      <c r="F469" s="133"/>
      <c r="G469" s="131"/>
      <c r="H469" s="134"/>
      <c r="I469" s="45"/>
    </row>
    <row r="470" spans="1:9" ht="12.75" customHeight="1" x14ac:dyDescent="0.15">
      <c r="A470" s="45"/>
      <c r="B470" s="132"/>
      <c r="C470" s="130"/>
      <c r="D470" s="133"/>
      <c r="E470" s="130"/>
      <c r="F470" s="133"/>
      <c r="G470" s="131"/>
      <c r="H470" s="134"/>
      <c r="I470" s="45"/>
    </row>
    <row r="471" spans="1:9" ht="12.75" customHeight="1" x14ac:dyDescent="0.15">
      <c r="A471" s="45"/>
      <c r="B471" s="132"/>
      <c r="C471" s="130"/>
      <c r="D471" s="133"/>
      <c r="E471" s="130"/>
      <c r="F471" s="133"/>
      <c r="G471" s="131"/>
      <c r="H471" s="134"/>
      <c r="I471" s="45"/>
    </row>
    <row r="472" spans="1:9" ht="12.75" customHeight="1" x14ac:dyDescent="0.15">
      <c r="A472" s="45"/>
      <c r="B472" s="132"/>
      <c r="C472" s="130"/>
      <c r="D472" s="133"/>
      <c r="E472" s="130"/>
      <c r="F472" s="133"/>
      <c r="G472" s="131"/>
      <c r="H472" s="134"/>
      <c r="I472" s="45"/>
    </row>
    <row r="473" spans="1:9" ht="12.75" customHeight="1" x14ac:dyDescent="0.15">
      <c r="A473" s="45"/>
      <c r="B473" s="132"/>
      <c r="C473" s="130"/>
      <c r="D473" s="133"/>
      <c r="E473" s="130"/>
      <c r="F473" s="133"/>
      <c r="G473" s="131"/>
      <c r="H473" s="134"/>
      <c r="I473" s="45"/>
    </row>
    <row r="474" spans="1:9" ht="12.75" customHeight="1" x14ac:dyDescent="0.15">
      <c r="A474" s="45"/>
      <c r="B474" s="132"/>
      <c r="C474" s="130"/>
      <c r="D474" s="133"/>
      <c r="E474" s="130"/>
      <c r="F474" s="133"/>
      <c r="G474" s="131"/>
      <c r="H474" s="134"/>
      <c r="I474" s="45"/>
    </row>
    <row r="475" spans="1:9" ht="12.75" customHeight="1" x14ac:dyDescent="0.15">
      <c r="A475" s="45"/>
      <c r="B475" s="132"/>
      <c r="C475" s="130"/>
      <c r="D475" s="133"/>
      <c r="E475" s="130"/>
      <c r="F475" s="133"/>
      <c r="G475" s="131"/>
      <c r="H475" s="134"/>
      <c r="I475" s="45"/>
    </row>
    <row r="476" spans="1:9" ht="12.75" customHeight="1" x14ac:dyDescent="0.15">
      <c r="A476" s="45"/>
      <c r="B476" s="132"/>
      <c r="C476" s="130"/>
      <c r="D476" s="133"/>
      <c r="E476" s="130"/>
      <c r="F476" s="133"/>
      <c r="G476" s="131"/>
      <c r="H476" s="134"/>
      <c r="I476" s="45"/>
    </row>
    <row r="477" spans="1:9" ht="12.75" customHeight="1" x14ac:dyDescent="0.15">
      <c r="A477" s="45"/>
      <c r="B477" s="132"/>
      <c r="C477" s="130"/>
      <c r="D477" s="133"/>
      <c r="E477" s="130"/>
      <c r="F477" s="133"/>
      <c r="G477" s="131"/>
      <c r="H477" s="134"/>
      <c r="I477" s="45"/>
    </row>
    <row r="478" spans="1:9" ht="12.75" customHeight="1" x14ac:dyDescent="0.15">
      <c r="A478" s="45"/>
      <c r="B478" s="132"/>
      <c r="C478" s="130"/>
      <c r="D478" s="133"/>
      <c r="E478" s="130"/>
      <c r="F478" s="133"/>
      <c r="G478" s="131"/>
      <c r="H478" s="134"/>
      <c r="I478" s="45"/>
    </row>
    <row r="479" spans="1:9" ht="12.75" customHeight="1" x14ac:dyDescent="0.15">
      <c r="A479" s="45"/>
      <c r="B479" s="132"/>
      <c r="C479" s="130"/>
      <c r="D479" s="133"/>
      <c r="E479" s="130"/>
      <c r="F479" s="133"/>
      <c r="G479" s="131"/>
      <c r="H479" s="134"/>
      <c r="I479" s="45"/>
    </row>
    <row r="480" spans="1:9" ht="12.75" customHeight="1" x14ac:dyDescent="0.15">
      <c r="A480" s="45"/>
      <c r="B480" s="132"/>
      <c r="C480" s="130"/>
      <c r="D480" s="133"/>
      <c r="E480" s="130"/>
      <c r="F480" s="133"/>
      <c r="G480" s="131"/>
      <c r="H480" s="134"/>
      <c r="I480" s="45"/>
    </row>
    <row r="481" spans="1:9" ht="12.75" customHeight="1" x14ac:dyDescent="0.15">
      <c r="A481" s="45"/>
      <c r="B481" s="132"/>
      <c r="C481" s="130"/>
      <c r="D481" s="133"/>
      <c r="E481" s="130"/>
      <c r="F481" s="133"/>
      <c r="G481" s="131"/>
      <c r="H481" s="134"/>
      <c r="I481" s="45"/>
    </row>
    <row r="482" spans="1:9" ht="12.75" customHeight="1" x14ac:dyDescent="0.15">
      <c r="A482" s="45"/>
      <c r="B482" s="132"/>
      <c r="C482" s="130"/>
      <c r="D482" s="133"/>
      <c r="E482" s="130"/>
      <c r="F482" s="133"/>
      <c r="G482" s="131"/>
      <c r="H482" s="134"/>
      <c r="I482" s="45"/>
    </row>
    <row r="483" spans="1:9" ht="12.75" customHeight="1" x14ac:dyDescent="0.15">
      <c r="A483" s="45"/>
      <c r="B483" s="132"/>
      <c r="C483" s="130"/>
      <c r="D483" s="133"/>
      <c r="E483" s="130"/>
      <c r="F483" s="133"/>
      <c r="G483" s="131"/>
      <c r="H483" s="134"/>
      <c r="I483" s="45"/>
    </row>
    <row r="484" spans="1:9" ht="12.75" customHeight="1" x14ac:dyDescent="0.15">
      <c r="A484" s="45"/>
      <c r="B484" s="132"/>
      <c r="C484" s="130"/>
      <c r="D484" s="133"/>
      <c r="E484" s="130"/>
      <c r="F484" s="133"/>
      <c r="G484" s="131"/>
      <c r="H484" s="134"/>
      <c r="I484" s="45"/>
    </row>
    <row r="485" spans="1:9" ht="12.75" customHeight="1" x14ac:dyDescent="0.15">
      <c r="A485" s="45"/>
      <c r="B485" s="132"/>
      <c r="C485" s="130"/>
      <c r="D485" s="133"/>
      <c r="E485" s="130"/>
      <c r="F485" s="133"/>
      <c r="G485" s="131"/>
      <c r="H485" s="134"/>
      <c r="I485" s="45"/>
    </row>
    <row r="486" spans="1:9" ht="12.75" customHeight="1" x14ac:dyDescent="0.15">
      <c r="A486" s="45"/>
      <c r="B486" s="132"/>
      <c r="C486" s="130"/>
      <c r="D486" s="133"/>
      <c r="E486" s="130"/>
      <c r="F486" s="133"/>
      <c r="G486" s="131"/>
      <c r="H486" s="134"/>
      <c r="I486" s="45"/>
    </row>
    <row r="487" spans="1:9" ht="12.75" customHeight="1" x14ac:dyDescent="0.15">
      <c r="A487" s="45"/>
      <c r="B487" s="132"/>
      <c r="C487" s="130"/>
      <c r="D487" s="133"/>
      <c r="E487" s="130"/>
      <c r="F487" s="133"/>
      <c r="G487" s="131"/>
      <c r="H487" s="134"/>
      <c r="I487" s="45"/>
    </row>
    <row r="488" spans="1:9" ht="12.75" customHeight="1" x14ac:dyDescent="0.15">
      <c r="A488" s="45"/>
      <c r="B488" s="132"/>
      <c r="C488" s="130"/>
      <c r="D488" s="133"/>
      <c r="E488" s="130"/>
      <c r="F488" s="133"/>
      <c r="G488" s="131"/>
      <c r="H488" s="134"/>
      <c r="I488" s="45"/>
    </row>
    <row r="489" spans="1:9" ht="12.75" customHeight="1" x14ac:dyDescent="0.15">
      <c r="A489" s="45"/>
      <c r="B489" s="132"/>
      <c r="C489" s="130"/>
      <c r="D489" s="133"/>
      <c r="E489" s="130"/>
      <c r="F489" s="133"/>
      <c r="G489" s="131"/>
      <c r="H489" s="134"/>
      <c r="I489" s="45"/>
    </row>
    <row r="490" spans="1:9" ht="12.75" customHeight="1" x14ac:dyDescent="0.15">
      <c r="A490" s="45"/>
      <c r="B490" s="132"/>
      <c r="C490" s="130"/>
      <c r="D490" s="133"/>
      <c r="E490" s="130"/>
      <c r="F490" s="133"/>
      <c r="G490" s="131"/>
      <c r="H490" s="134"/>
      <c r="I490" s="45"/>
    </row>
    <row r="491" spans="1:9" ht="12.75" customHeight="1" x14ac:dyDescent="0.15">
      <c r="A491" s="45"/>
      <c r="B491" s="132"/>
      <c r="C491" s="130"/>
      <c r="D491" s="133"/>
      <c r="E491" s="130"/>
      <c r="F491" s="133"/>
      <c r="G491" s="131"/>
      <c r="H491" s="134"/>
      <c r="I491" s="45"/>
    </row>
    <row r="492" spans="1:9" ht="12.75" customHeight="1" x14ac:dyDescent="0.15">
      <c r="A492" s="45"/>
      <c r="B492" s="132"/>
      <c r="C492" s="130"/>
      <c r="D492" s="133"/>
      <c r="E492" s="130"/>
      <c r="F492" s="133"/>
      <c r="G492" s="131"/>
      <c r="H492" s="134"/>
      <c r="I492" s="45"/>
    </row>
    <row r="493" spans="1:9" ht="12.75" customHeight="1" x14ac:dyDescent="0.15">
      <c r="A493" s="45"/>
      <c r="B493" s="132"/>
      <c r="C493" s="130"/>
      <c r="D493" s="133"/>
      <c r="E493" s="130"/>
      <c r="F493" s="133"/>
      <c r="G493" s="131"/>
      <c r="H493" s="134"/>
      <c r="I493" s="45"/>
    </row>
    <row r="494" spans="1:9" ht="12.75" customHeight="1" x14ac:dyDescent="0.15">
      <c r="A494" s="45"/>
      <c r="B494" s="132"/>
      <c r="C494" s="130"/>
      <c r="D494" s="133"/>
      <c r="E494" s="130"/>
      <c r="F494" s="133"/>
      <c r="G494" s="131"/>
      <c r="H494" s="134"/>
      <c r="I494" s="45"/>
    </row>
    <row r="495" spans="1:9" ht="12.75" customHeight="1" x14ac:dyDescent="0.15">
      <c r="A495" s="45"/>
      <c r="B495" s="132"/>
      <c r="C495" s="130"/>
      <c r="D495" s="133"/>
      <c r="E495" s="130"/>
      <c r="F495" s="133"/>
      <c r="G495" s="131"/>
      <c r="H495" s="134"/>
      <c r="I495" s="45"/>
    </row>
    <row r="496" spans="1:9" ht="12.75" customHeight="1" x14ac:dyDescent="0.15">
      <c r="A496" s="45"/>
      <c r="B496" s="132"/>
      <c r="C496" s="130"/>
      <c r="D496" s="133"/>
      <c r="E496" s="130"/>
      <c r="F496" s="133"/>
      <c r="G496" s="131"/>
      <c r="H496" s="134"/>
      <c r="I496" s="45"/>
    </row>
    <row r="497" spans="1:9" ht="12.75" customHeight="1" x14ac:dyDescent="0.15">
      <c r="A497" s="45"/>
      <c r="B497" s="132"/>
      <c r="C497" s="130"/>
      <c r="D497" s="133"/>
      <c r="E497" s="130"/>
      <c r="F497" s="133"/>
      <c r="G497" s="131"/>
      <c r="H497" s="134"/>
      <c r="I497" s="45"/>
    </row>
    <row r="498" spans="1:9" ht="12.75" customHeight="1" x14ac:dyDescent="0.15">
      <c r="A498" s="45"/>
      <c r="B498" s="132"/>
      <c r="C498" s="130"/>
      <c r="D498" s="133"/>
      <c r="E498" s="130"/>
      <c r="F498" s="133"/>
      <c r="G498" s="131"/>
      <c r="H498" s="134"/>
      <c r="I498" s="45"/>
    </row>
    <row r="499" spans="1:9" ht="12.75" customHeight="1" x14ac:dyDescent="0.15">
      <c r="A499" s="45"/>
      <c r="B499" s="132"/>
      <c r="C499" s="130"/>
      <c r="D499" s="133"/>
      <c r="E499" s="130"/>
      <c r="F499" s="133"/>
      <c r="G499" s="131"/>
      <c r="H499" s="134"/>
      <c r="I499" s="45"/>
    </row>
    <row r="500" spans="1:9" ht="12.75" customHeight="1" x14ac:dyDescent="0.15">
      <c r="A500" s="45"/>
      <c r="B500" s="132"/>
      <c r="C500" s="130"/>
      <c r="D500" s="133"/>
      <c r="E500" s="130"/>
      <c r="F500" s="133"/>
      <c r="G500" s="131"/>
      <c r="H500" s="134"/>
      <c r="I500" s="45"/>
    </row>
    <row r="501" spans="1:9" ht="12.75" customHeight="1" x14ac:dyDescent="0.15">
      <c r="A501" s="45"/>
      <c r="B501" s="132"/>
      <c r="C501" s="130"/>
      <c r="D501" s="133"/>
      <c r="E501" s="130"/>
      <c r="F501" s="133"/>
      <c r="G501" s="131"/>
      <c r="H501" s="134"/>
      <c r="I501" s="45"/>
    </row>
    <row r="502" spans="1:9" ht="12.75" customHeight="1" x14ac:dyDescent="0.15">
      <c r="A502" s="45"/>
      <c r="B502" s="132"/>
      <c r="C502" s="130"/>
      <c r="D502" s="133"/>
      <c r="E502" s="130"/>
      <c r="F502" s="133"/>
      <c r="G502" s="131"/>
      <c r="H502" s="134"/>
      <c r="I502" s="45"/>
    </row>
    <row r="503" spans="1:9" ht="12.75" customHeight="1" x14ac:dyDescent="0.15">
      <c r="A503" s="45"/>
      <c r="B503" s="132"/>
      <c r="C503" s="130"/>
      <c r="D503" s="133"/>
      <c r="E503" s="130"/>
      <c r="F503" s="133"/>
      <c r="G503" s="131"/>
      <c r="H503" s="134"/>
      <c r="I503" s="45"/>
    </row>
    <row r="504" spans="1:9" ht="12.75" customHeight="1" x14ac:dyDescent="0.15">
      <c r="A504" s="45"/>
      <c r="B504" s="132"/>
      <c r="C504" s="130"/>
      <c r="D504" s="133"/>
      <c r="E504" s="130"/>
      <c r="F504" s="133"/>
      <c r="G504" s="131"/>
      <c r="H504" s="134"/>
      <c r="I504" s="45"/>
    </row>
    <row r="505" spans="1:9" ht="12.75" customHeight="1" x14ac:dyDescent="0.15">
      <c r="A505" s="45"/>
      <c r="B505" s="132"/>
      <c r="C505" s="130"/>
      <c r="D505" s="133"/>
      <c r="E505" s="130"/>
      <c r="F505" s="133"/>
      <c r="G505" s="131"/>
      <c r="H505" s="134"/>
      <c r="I505" s="45"/>
    </row>
    <row r="506" spans="1:9" ht="12.75" customHeight="1" x14ac:dyDescent="0.15">
      <c r="A506" s="45"/>
      <c r="B506" s="132"/>
      <c r="C506" s="130"/>
      <c r="D506" s="133"/>
      <c r="E506" s="130"/>
      <c r="F506" s="133"/>
      <c r="G506" s="131"/>
      <c r="H506" s="134"/>
      <c r="I506" s="45"/>
    </row>
    <row r="507" spans="1:9" ht="12.75" customHeight="1" x14ac:dyDescent="0.15">
      <c r="A507" s="45"/>
      <c r="B507" s="132"/>
      <c r="C507" s="130"/>
      <c r="D507" s="133"/>
      <c r="E507" s="130"/>
      <c r="F507" s="133"/>
      <c r="G507" s="131"/>
      <c r="H507" s="134"/>
      <c r="I507" s="45"/>
    </row>
    <row r="508" spans="1:9" ht="12.75" customHeight="1" x14ac:dyDescent="0.15">
      <c r="A508" s="45"/>
      <c r="B508" s="132"/>
      <c r="C508" s="130"/>
      <c r="D508" s="133"/>
      <c r="E508" s="130"/>
      <c r="F508" s="133"/>
      <c r="G508" s="131"/>
      <c r="H508" s="134"/>
      <c r="I508" s="45"/>
    </row>
    <row r="509" spans="1:9" ht="12.75" customHeight="1" x14ac:dyDescent="0.15">
      <c r="A509" s="45"/>
      <c r="B509" s="132"/>
      <c r="C509" s="130"/>
      <c r="D509" s="133"/>
      <c r="E509" s="130"/>
      <c r="F509" s="133"/>
      <c r="G509" s="131"/>
      <c r="H509" s="134"/>
      <c r="I509" s="45"/>
    </row>
    <row r="510" spans="1:9" ht="12.75" customHeight="1" x14ac:dyDescent="0.15">
      <c r="A510" s="45"/>
      <c r="B510" s="132"/>
      <c r="C510" s="130"/>
      <c r="D510" s="133"/>
      <c r="E510" s="130"/>
      <c r="F510" s="133"/>
      <c r="G510" s="131"/>
      <c r="H510" s="134"/>
      <c r="I510" s="45"/>
    </row>
    <row r="511" spans="1:9" ht="12.75" customHeight="1" x14ac:dyDescent="0.15">
      <c r="A511" s="45"/>
      <c r="B511" s="132"/>
      <c r="C511" s="130"/>
      <c r="D511" s="133"/>
      <c r="E511" s="130"/>
      <c r="F511" s="133"/>
      <c r="G511" s="131"/>
      <c r="H511" s="134"/>
      <c r="I511" s="45"/>
    </row>
    <row r="512" spans="1:9" ht="12.75" customHeight="1" x14ac:dyDescent="0.15">
      <c r="A512" s="45"/>
      <c r="B512" s="132"/>
      <c r="C512" s="130"/>
      <c r="D512" s="133"/>
      <c r="E512" s="130"/>
      <c r="F512" s="133"/>
      <c r="G512" s="131"/>
      <c r="H512" s="134"/>
      <c r="I512" s="45"/>
    </row>
    <row r="513" spans="1:9" ht="12.75" customHeight="1" x14ac:dyDescent="0.15">
      <c r="A513" s="45"/>
      <c r="B513" s="132"/>
      <c r="C513" s="130"/>
      <c r="D513" s="133"/>
      <c r="E513" s="130"/>
      <c r="F513" s="133"/>
      <c r="G513" s="131"/>
      <c r="H513" s="134"/>
      <c r="I513" s="45"/>
    </row>
    <row r="514" spans="1:9" ht="12.75" customHeight="1" x14ac:dyDescent="0.15">
      <c r="A514" s="45"/>
      <c r="B514" s="132"/>
      <c r="C514" s="130"/>
      <c r="D514" s="133"/>
      <c r="E514" s="130"/>
      <c r="F514" s="133"/>
      <c r="G514" s="131"/>
      <c r="H514" s="134"/>
      <c r="I514" s="45"/>
    </row>
    <row r="515" spans="1:9" ht="12.75" customHeight="1" x14ac:dyDescent="0.15">
      <c r="A515" s="45"/>
      <c r="B515" s="132"/>
      <c r="C515" s="130"/>
      <c r="D515" s="133"/>
      <c r="E515" s="130"/>
      <c r="F515" s="133"/>
      <c r="G515" s="131"/>
      <c r="H515" s="134"/>
      <c r="I515" s="45"/>
    </row>
    <row r="516" spans="1:9" ht="12.75" customHeight="1" x14ac:dyDescent="0.15">
      <c r="A516" s="45"/>
      <c r="B516" s="132"/>
      <c r="C516" s="130"/>
      <c r="D516" s="133"/>
      <c r="E516" s="130"/>
      <c r="F516" s="133"/>
      <c r="G516" s="131"/>
      <c r="H516" s="134"/>
      <c r="I516" s="45"/>
    </row>
    <row r="517" spans="1:9" ht="12.75" customHeight="1" x14ac:dyDescent="0.15">
      <c r="A517" s="45"/>
      <c r="B517" s="132"/>
      <c r="C517" s="130"/>
      <c r="D517" s="133"/>
      <c r="E517" s="130"/>
      <c r="F517" s="133"/>
      <c r="G517" s="131"/>
      <c r="H517" s="134"/>
      <c r="I517" s="45"/>
    </row>
    <row r="518" spans="1:9" ht="12.75" customHeight="1" x14ac:dyDescent="0.15">
      <c r="A518" s="45"/>
      <c r="B518" s="132"/>
      <c r="C518" s="130"/>
      <c r="D518" s="133"/>
      <c r="E518" s="130"/>
      <c r="F518" s="133"/>
      <c r="G518" s="131"/>
      <c r="H518" s="134"/>
      <c r="I518" s="45"/>
    </row>
    <row r="519" spans="1:9" ht="12.75" customHeight="1" x14ac:dyDescent="0.15">
      <c r="A519" s="45"/>
      <c r="B519" s="132"/>
      <c r="C519" s="130"/>
      <c r="D519" s="133"/>
      <c r="E519" s="130"/>
      <c r="F519" s="133"/>
      <c r="G519" s="131"/>
      <c r="H519" s="134"/>
      <c r="I519" s="45"/>
    </row>
    <row r="520" spans="1:9" ht="12.75" customHeight="1" x14ac:dyDescent="0.15">
      <c r="A520" s="45"/>
      <c r="B520" s="132"/>
      <c r="C520" s="130"/>
      <c r="D520" s="133"/>
      <c r="E520" s="130"/>
      <c r="F520" s="133"/>
      <c r="G520" s="131"/>
      <c r="H520" s="134"/>
      <c r="I520" s="45"/>
    </row>
    <row r="521" spans="1:9" ht="12.75" customHeight="1" x14ac:dyDescent="0.15">
      <c r="A521" s="45"/>
      <c r="B521" s="132"/>
      <c r="C521" s="130"/>
      <c r="D521" s="133"/>
      <c r="E521" s="130"/>
      <c r="F521" s="133"/>
      <c r="G521" s="131"/>
      <c r="H521" s="134"/>
      <c r="I521" s="45"/>
    </row>
    <row r="522" spans="1:9" ht="12.75" customHeight="1" x14ac:dyDescent="0.15">
      <c r="A522" s="45"/>
      <c r="B522" s="132"/>
      <c r="C522" s="130"/>
      <c r="D522" s="133"/>
      <c r="E522" s="130"/>
      <c r="F522" s="133"/>
      <c r="G522" s="131"/>
      <c r="H522" s="134"/>
      <c r="I522" s="45"/>
    </row>
    <row r="523" spans="1:9" ht="12.75" customHeight="1" x14ac:dyDescent="0.15">
      <c r="A523" s="45"/>
      <c r="B523" s="132"/>
      <c r="C523" s="130"/>
      <c r="D523" s="133"/>
      <c r="E523" s="130"/>
      <c r="F523" s="133"/>
      <c r="G523" s="131"/>
      <c r="H523" s="134"/>
      <c r="I523" s="45"/>
    </row>
    <row r="524" spans="1:9" ht="12.75" customHeight="1" x14ac:dyDescent="0.15">
      <c r="A524" s="45"/>
      <c r="B524" s="132"/>
      <c r="C524" s="130"/>
      <c r="D524" s="133"/>
      <c r="E524" s="130"/>
      <c r="F524" s="133"/>
      <c r="G524" s="131"/>
      <c r="H524" s="134"/>
      <c r="I524" s="45"/>
    </row>
    <row r="525" spans="1:9" ht="12.75" customHeight="1" x14ac:dyDescent="0.15">
      <c r="A525" s="45"/>
      <c r="B525" s="132"/>
      <c r="C525" s="130"/>
      <c r="D525" s="133"/>
      <c r="E525" s="130"/>
      <c r="F525" s="133"/>
      <c r="G525" s="131"/>
      <c r="H525" s="134"/>
      <c r="I525" s="45"/>
    </row>
    <row r="526" spans="1:9" ht="12.75" customHeight="1" x14ac:dyDescent="0.15">
      <c r="A526" s="45"/>
      <c r="B526" s="132"/>
      <c r="C526" s="130"/>
      <c r="D526" s="133"/>
      <c r="E526" s="130"/>
      <c r="F526" s="133"/>
      <c r="G526" s="131"/>
      <c r="H526" s="134"/>
      <c r="I526" s="45"/>
    </row>
    <row r="527" spans="1:9" ht="12.75" customHeight="1" x14ac:dyDescent="0.15">
      <c r="A527" s="45"/>
      <c r="B527" s="132"/>
      <c r="C527" s="130"/>
      <c r="D527" s="133"/>
      <c r="E527" s="130"/>
      <c r="F527" s="133"/>
      <c r="G527" s="131"/>
      <c r="H527" s="134"/>
      <c r="I527" s="45"/>
    </row>
    <row r="528" spans="1:9" ht="12.75" customHeight="1" x14ac:dyDescent="0.15">
      <c r="A528" s="45"/>
      <c r="B528" s="132"/>
      <c r="C528" s="130"/>
      <c r="D528" s="133"/>
      <c r="E528" s="130"/>
      <c r="F528" s="133"/>
      <c r="G528" s="131"/>
      <c r="H528" s="134"/>
      <c r="I528" s="45"/>
    </row>
    <row r="529" spans="1:9" ht="12.75" customHeight="1" x14ac:dyDescent="0.15">
      <c r="A529" s="45"/>
      <c r="B529" s="132"/>
      <c r="C529" s="130"/>
      <c r="D529" s="133"/>
      <c r="E529" s="130"/>
      <c r="F529" s="133"/>
      <c r="G529" s="131"/>
      <c r="H529" s="134"/>
      <c r="I529" s="45"/>
    </row>
    <row r="530" spans="1:9" ht="12.75" customHeight="1" x14ac:dyDescent="0.15">
      <c r="A530" s="45"/>
      <c r="B530" s="132"/>
      <c r="C530" s="130"/>
      <c r="D530" s="133"/>
      <c r="E530" s="130"/>
      <c r="F530" s="133"/>
      <c r="G530" s="131"/>
      <c r="H530" s="134"/>
      <c r="I530" s="45"/>
    </row>
    <row r="531" spans="1:9" ht="12.75" customHeight="1" x14ac:dyDescent="0.15">
      <c r="A531" s="45"/>
      <c r="B531" s="132"/>
      <c r="C531" s="130"/>
      <c r="D531" s="133"/>
      <c r="E531" s="130"/>
      <c r="F531" s="133"/>
      <c r="G531" s="131"/>
      <c r="H531" s="134"/>
      <c r="I531" s="45"/>
    </row>
    <row r="532" spans="1:9" ht="12.75" customHeight="1" x14ac:dyDescent="0.15">
      <c r="A532" s="45"/>
      <c r="B532" s="132"/>
      <c r="C532" s="130"/>
      <c r="D532" s="133"/>
      <c r="E532" s="130"/>
      <c r="F532" s="133"/>
      <c r="G532" s="131"/>
      <c r="H532" s="134"/>
      <c r="I532" s="45"/>
    </row>
    <row r="533" spans="1:9" ht="12.75" customHeight="1" x14ac:dyDescent="0.15">
      <c r="A533" s="45"/>
      <c r="B533" s="132"/>
      <c r="C533" s="130"/>
      <c r="D533" s="133"/>
      <c r="E533" s="130"/>
      <c r="F533" s="133"/>
      <c r="G533" s="131"/>
      <c r="H533" s="134"/>
      <c r="I533" s="45"/>
    </row>
    <row r="534" spans="1:9" ht="12.75" customHeight="1" x14ac:dyDescent="0.15">
      <c r="A534" s="45"/>
      <c r="B534" s="132"/>
      <c r="C534" s="130"/>
      <c r="D534" s="133"/>
      <c r="E534" s="130"/>
      <c r="F534" s="133"/>
      <c r="G534" s="131"/>
      <c r="H534" s="134"/>
      <c r="I534" s="45"/>
    </row>
    <row r="535" spans="1:9" ht="12.75" customHeight="1" x14ac:dyDescent="0.15">
      <c r="A535" s="45"/>
      <c r="B535" s="132"/>
      <c r="C535" s="130"/>
      <c r="D535" s="133"/>
      <c r="E535" s="130"/>
      <c r="F535" s="133"/>
      <c r="G535" s="131"/>
      <c r="H535" s="134"/>
      <c r="I535" s="45"/>
    </row>
    <row r="536" spans="1:9" ht="12.75" customHeight="1" x14ac:dyDescent="0.15">
      <c r="A536" s="45"/>
      <c r="B536" s="132"/>
      <c r="C536" s="130"/>
      <c r="D536" s="133"/>
      <c r="E536" s="130"/>
      <c r="F536" s="133"/>
      <c r="G536" s="131"/>
      <c r="H536" s="134"/>
      <c r="I536" s="45"/>
    </row>
    <row r="537" spans="1:9" ht="12.75" customHeight="1" x14ac:dyDescent="0.15">
      <c r="A537" s="45"/>
      <c r="B537" s="132"/>
      <c r="C537" s="130"/>
      <c r="D537" s="133"/>
      <c r="E537" s="130"/>
      <c r="F537" s="133"/>
      <c r="G537" s="131"/>
      <c r="H537" s="134"/>
      <c r="I537" s="45"/>
    </row>
    <row r="538" spans="1:9" ht="12.75" customHeight="1" x14ac:dyDescent="0.15">
      <c r="A538" s="45"/>
      <c r="B538" s="132"/>
      <c r="C538" s="130"/>
      <c r="D538" s="133"/>
      <c r="E538" s="130"/>
      <c r="F538" s="133"/>
      <c r="G538" s="131"/>
      <c r="H538" s="134"/>
      <c r="I538" s="45"/>
    </row>
    <row r="539" spans="1:9" ht="12.75" customHeight="1" x14ac:dyDescent="0.15">
      <c r="A539" s="45"/>
      <c r="B539" s="132"/>
      <c r="C539" s="130"/>
      <c r="D539" s="133"/>
      <c r="E539" s="130"/>
      <c r="F539" s="133"/>
      <c r="G539" s="131"/>
      <c r="H539" s="134"/>
      <c r="I539" s="45"/>
    </row>
    <row r="540" spans="1:9" ht="12.75" customHeight="1" x14ac:dyDescent="0.15">
      <c r="A540" s="45"/>
      <c r="B540" s="132"/>
      <c r="C540" s="130"/>
      <c r="D540" s="133"/>
      <c r="E540" s="130"/>
      <c r="F540" s="133"/>
      <c r="G540" s="131"/>
      <c r="H540" s="134"/>
      <c r="I540" s="45"/>
    </row>
    <row r="541" spans="1:9" ht="12.75" customHeight="1" x14ac:dyDescent="0.15">
      <c r="A541" s="45"/>
      <c r="B541" s="132"/>
      <c r="C541" s="130"/>
      <c r="D541" s="133"/>
      <c r="E541" s="130"/>
      <c r="F541" s="133"/>
      <c r="G541" s="131"/>
      <c r="H541" s="134"/>
      <c r="I541" s="45"/>
    </row>
    <row r="542" spans="1:9" ht="12.75" customHeight="1" x14ac:dyDescent="0.15">
      <c r="A542" s="45"/>
      <c r="B542" s="132"/>
      <c r="C542" s="130"/>
      <c r="D542" s="133"/>
      <c r="E542" s="130"/>
      <c r="F542" s="133"/>
      <c r="G542" s="131"/>
      <c r="H542" s="134"/>
      <c r="I542" s="45"/>
    </row>
    <row r="543" spans="1:9" ht="12.75" customHeight="1" x14ac:dyDescent="0.15">
      <c r="A543" s="45"/>
      <c r="B543" s="132"/>
      <c r="C543" s="130"/>
      <c r="D543" s="133"/>
      <c r="E543" s="130"/>
      <c r="F543" s="133"/>
      <c r="G543" s="131"/>
      <c r="H543" s="134"/>
      <c r="I543" s="45"/>
    </row>
    <row r="544" spans="1:9" ht="12.75" customHeight="1" x14ac:dyDescent="0.15">
      <c r="A544" s="45"/>
      <c r="B544" s="132"/>
      <c r="C544" s="130"/>
      <c r="D544" s="133"/>
      <c r="E544" s="130"/>
      <c r="F544" s="133"/>
      <c r="G544" s="131"/>
      <c r="H544" s="134"/>
      <c r="I544" s="45"/>
    </row>
    <row r="545" spans="1:9" ht="12.75" customHeight="1" x14ac:dyDescent="0.15">
      <c r="A545" s="45"/>
      <c r="B545" s="132"/>
      <c r="C545" s="130"/>
      <c r="D545" s="133"/>
      <c r="E545" s="130"/>
      <c r="F545" s="133"/>
      <c r="G545" s="131"/>
      <c r="H545" s="134"/>
      <c r="I545" s="45"/>
    </row>
    <row r="546" spans="1:9" ht="12.75" customHeight="1" x14ac:dyDescent="0.15">
      <c r="A546" s="45"/>
      <c r="B546" s="132"/>
      <c r="C546" s="130"/>
      <c r="D546" s="133"/>
      <c r="E546" s="130"/>
      <c r="F546" s="133"/>
      <c r="G546" s="131"/>
      <c r="H546" s="134"/>
      <c r="I546" s="45"/>
    </row>
    <row r="547" spans="1:9" ht="12.75" customHeight="1" x14ac:dyDescent="0.15">
      <c r="A547" s="45"/>
      <c r="B547" s="132"/>
      <c r="C547" s="130"/>
      <c r="D547" s="133"/>
      <c r="E547" s="130"/>
      <c r="F547" s="133"/>
      <c r="G547" s="131"/>
      <c r="H547" s="134"/>
      <c r="I547" s="45"/>
    </row>
    <row r="548" spans="1:9" ht="12.75" customHeight="1" x14ac:dyDescent="0.15">
      <c r="A548" s="45"/>
      <c r="B548" s="132"/>
      <c r="C548" s="130"/>
      <c r="D548" s="133"/>
      <c r="E548" s="130"/>
      <c r="F548" s="133"/>
      <c r="G548" s="131"/>
      <c r="H548" s="134"/>
      <c r="I548" s="45"/>
    </row>
    <row r="549" spans="1:9" ht="12.75" customHeight="1" x14ac:dyDescent="0.15">
      <c r="A549" s="45"/>
      <c r="B549" s="132"/>
      <c r="C549" s="130"/>
      <c r="D549" s="133"/>
      <c r="E549" s="130"/>
      <c r="F549" s="133"/>
      <c r="G549" s="131"/>
      <c r="H549" s="134"/>
      <c r="I549" s="45"/>
    </row>
    <row r="550" spans="1:9" ht="12.75" customHeight="1" x14ac:dyDescent="0.15">
      <c r="A550" s="45"/>
      <c r="B550" s="132"/>
      <c r="C550" s="130"/>
      <c r="D550" s="133"/>
      <c r="E550" s="130"/>
      <c r="F550" s="133"/>
      <c r="G550" s="131"/>
      <c r="H550" s="134"/>
      <c r="I550" s="45"/>
    </row>
    <row r="551" spans="1:9" ht="12.75" customHeight="1" x14ac:dyDescent="0.15">
      <c r="A551" s="45"/>
      <c r="B551" s="132"/>
      <c r="C551" s="130"/>
      <c r="D551" s="133"/>
      <c r="E551" s="130"/>
      <c r="F551" s="133"/>
      <c r="G551" s="131"/>
      <c r="H551" s="134"/>
      <c r="I551" s="45"/>
    </row>
    <row r="552" spans="1:9" ht="12.75" customHeight="1" x14ac:dyDescent="0.15">
      <c r="A552" s="45"/>
      <c r="B552" s="132"/>
      <c r="C552" s="130"/>
      <c r="D552" s="133"/>
      <c r="E552" s="130"/>
      <c r="F552" s="133"/>
      <c r="G552" s="131"/>
      <c r="H552" s="134"/>
      <c r="I552" s="45"/>
    </row>
    <row r="553" spans="1:9" ht="12.75" customHeight="1" x14ac:dyDescent="0.15">
      <c r="A553" s="45"/>
      <c r="B553" s="132"/>
      <c r="C553" s="130"/>
      <c r="D553" s="133"/>
      <c r="E553" s="130"/>
      <c r="F553" s="133"/>
      <c r="G553" s="131"/>
      <c r="H553" s="134"/>
      <c r="I553" s="45"/>
    </row>
    <row r="554" spans="1:9" ht="12.75" customHeight="1" x14ac:dyDescent="0.15">
      <c r="A554" s="45"/>
      <c r="B554" s="132"/>
      <c r="C554" s="130"/>
      <c r="D554" s="133"/>
      <c r="E554" s="130"/>
      <c r="F554" s="133"/>
      <c r="G554" s="131"/>
      <c r="H554" s="134"/>
      <c r="I554" s="45"/>
    </row>
    <row r="555" spans="1:9" ht="12.75" customHeight="1" x14ac:dyDescent="0.15">
      <c r="A555" s="45"/>
      <c r="B555" s="132"/>
      <c r="C555" s="130"/>
      <c r="D555" s="133"/>
      <c r="E555" s="130"/>
      <c r="F555" s="133"/>
      <c r="G555" s="131"/>
      <c r="H555" s="134"/>
      <c r="I555" s="45"/>
    </row>
    <row r="556" spans="1:9" ht="12.75" customHeight="1" x14ac:dyDescent="0.15">
      <c r="A556" s="45"/>
      <c r="B556" s="132"/>
      <c r="C556" s="130"/>
      <c r="D556" s="133"/>
      <c r="E556" s="130"/>
      <c r="F556" s="133"/>
      <c r="G556" s="131"/>
      <c r="H556" s="134"/>
      <c r="I556" s="45"/>
    </row>
    <row r="557" spans="1:9" ht="12.75" customHeight="1" x14ac:dyDescent="0.15">
      <c r="A557" s="45"/>
      <c r="B557" s="132"/>
      <c r="C557" s="130"/>
      <c r="D557" s="133"/>
      <c r="E557" s="130"/>
      <c r="F557" s="133"/>
      <c r="G557" s="131"/>
      <c r="H557" s="134"/>
      <c r="I557" s="45"/>
    </row>
    <row r="558" spans="1:9" ht="12.75" customHeight="1" x14ac:dyDescent="0.15">
      <c r="A558" s="45"/>
      <c r="B558" s="132"/>
      <c r="C558" s="130"/>
      <c r="D558" s="133"/>
      <c r="E558" s="130"/>
      <c r="F558" s="133"/>
      <c r="G558" s="131"/>
      <c r="H558" s="134"/>
      <c r="I558" s="45"/>
    </row>
    <row r="559" spans="1:9" ht="12.75" customHeight="1" x14ac:dyDescent="0.15">
      <c r="A559" s="45"/>
      <c r="B559" s="132"/>
      <c r="C559" s="130"/>
      <c r="D559" s="133"/>
      <c r="E559" s="130"/>
      <c r="F559" s="133"/>
      <c r="G559" s="131"/>
      <c r="H559" s="134"/>
      <c r="I559" s="45"/>
    </row>
    <row r="560" spans="1:9" ht="12.75" customHeight="1" x14ac:dyDescent="0.15">
      <c r="A560" s="45"/>
      <c r="B560" s="132"/>
      <c r="C560" s="130"/>
      <c r="D560" s="133"/>
      <c r="E560" s="130"/>
      <c r="F560" s="133"/>
      <c r="G560" s="131"/>
      <c r="H560" s="134"/>
      <c r="I560" s="45"/>
    </row>
    <row r="561" spans="1:9" ht="12.75" customHeight="1" x14ac:dyDescent="0.15">
      <c r="A561" s="45"/>
      <c r="B561" s="132"/>
      <c r="C561" s="130"/>
      <c r="D561" s="133"/>
      <c r="E561" s="130"/>
      <c r="F561" s="133"/>
      <c r="G561" s="131"/>
      <c r="H561" s="134"/>
      <c r="I561" s="45"/>
    </row>
    <row r="562" spans="1:9" ht="12.75" customHeight="1" x14ac:dyDescent="0.15">
      <c r="A562" s="45"/>
      <c r="B562" s="132"/>
      <c r="C562" s="130"/>
      <c r="D562" s="133"/>
      <c r="E562" s="130"/>
      <c r="F562" s="133"/>
      <c r="G562" s="131"/>
      <c r="H562" s="134"/>
      <c r="I562" s="45"/>
    </row>
    <row r="563" spans="1:9" ht="12.75" customHeight="1" x14ac:dyDescent="0.15">
      <c r="A563" s="45"/>
      <c r="B563" s="132"/>
      <c r="C563" s="130"/>
      <c r="D563" s="133"/>
      <c r="E563" s="130"/>
      <c r="F563" s="133"/>
      <c r="G563" s="131"/>
      <c r="H563" s="134"/>
      <c r="I563" s="45"/>
    </row>
    <row r="564" spans="1:9" ht="12.75" customHeight="1" x14ac:dyDescent="0.15">
      <c r="A564" s="45"/>
      <c r="B564" s="132"/>
      <c r="C564" s="130"/>
      <c r="D564" s="133"/>
      <c r="E564" s="130"/>
      <c r="F564" s="133"/>
      <c r="G564" s="131"/>
      <c r="H564" s="134"/>
      <c r="I564" s="45"/>
    </row>
    <row r="565" spans="1:9" ht="12.75" customHeight="1" x14ac:dyDescent="0.15">
      <c r="A565" s="45"/>
      <c r="B565" s="132"/>
      <c r="C565" s="130"/>
      <c r="D565" s="133"/>
      <c r="E565" s="130"/>
      <c r="F565" s="133"/>
      <c r="G565" s="131"/>
      <c r="H565" s="134"/>
      <c r="I565" s="45"/>
    </row>
    <row r="566" spans="1:9" ht="12.75" customHeight="1" x14ac:dyDescent="0.15">
      <c r="A566" s="45"/>
      <c r="B566" s="132"/>
      <c r="C566" s="130"/>
      <c r="D566" s="133"/>
      <c r="E566" s="130"/>
      <c r="F566" s="133"/>
      <c r="G566" s="131"/>
      <c r="H566" s="134"/>
      <c r="I566" s="45"/>
    </row>
    <row r="567" spans="1:9" ht="12.75" customHeight="1" x14ac:dyDescent="0.15">
      <c r="A567" s="45"/>
      <c r="B567" s="132"/>
      <c r="C567" s="130"/>
      <c r="D567" s="133"/>
      <c r="E567" s="130"/>
      <c r="F567" s="133"/>
      <c r="G567" s="131"/>
      <c r="H567" s="134"/>
      <c r="I567" s="45"/>
    </row>
    <row r="568" spans="1:9" ht="12.75" customHeight="1" x14ac:dyDescent="0.15">
      <c r="A568" s="45"/>
      <c r="B568" s="132"/>
      <c r="C568" s="130"/>
      <c r="D568" s="133"/>
      <c r="E568" s="130"/>
      <c r="F568" s="133"/>
      <c r="G568" s="131"/>
      <c r="H568" s="134"/>
      <c r="I568" s="45"/>
    </row>
    <row r="569" spans="1:9" ht="12.75" customHeight="1" x14ac:dyDescent="0.15">
      <c r="A569" s="45"/>
      <c r="B569" s="132"/>
      <c r="C569" s="130"/>
      <c r="D569" s="133"/>
      <c r="E569" s="130"/>
      <c r="F569" s="133"/>
      <c r="G569" s="131"/>
      <c r="H569" s="134"/>
      <c r="I569" s="45"/>
    </row>
    <row r="570" spans="1:9" ht="12.75" customHeight="1" x14ac:dyDescent="0.15">
      <c r="A570" s="45"/>
      <c r="B570" s="132"/>
      <c r="C570" s="130"/>
      <c r="D570" s="133"/>
      <c r="E570" s="130"/>
      <c r="F570" s="133"/>
      <c r="G570" s="131"/>
      <c r="H570" s="134"/>
      <c r="I570" s="45"/>
    </row>
    <row r="571" spans="1:9" ht="12.75" customHeight="1" x14ac:dyDescent="0.15">
      <c r="A571" s="45"/>
      <c r="B571" s="132"/>
      <c r="C571" s="130"/>
      <c r="D571" s="133"/>
      <c r="E571" s="130"/>
      <c r="F571" s="133"/>
      <c r="G571" s="131"/>
      <c r="H571" s="134"/>
      <c r="I571" s="45"/>
    </row>
    <row r="572" spans="1:9" ht="12.75" customHeight="1" x14ac:dyDescent="0.15">
      <c r="A572" s="45"/>
      <c r="B572" s="132"/>
      <c r="C572" s="130"/>
      <c r="D572" s="133"/>
      <c r="E572" s="130"/>
      <c r="F572" s="133"/>
      <c r="G572" s="131"/>
      <c r="H572" s="134"/>
      <c r="I572" s="45"/>
    </row>
    <row r="573" spans="1:9" ht="12.75" customHeight="1" x14ac:dyDescent="0.15">
      <c r="A573" s="45"/>
      <c r="B573" s="132"/>
      <c r="C573" s="130"/>
      <c r="D573" s="133"/>
      <c r="E573" s="130"/>
      <c r="F573" s="133"/>
      <c r="G573" s="131"/>
      <c r="H573" s="134"/>
      <c r="I573" s="45"/>
    </row>
    <row r="574" spans="1:9" ht="12.75" customHeight="1" x14ac:dyDescent="0.15">
      <c r="A574" s="45"/>
      <c r="B574" s="132"/>
      <c r="C574" s="130"/>
      <c r="D574" s="133"/>
      <c r="E574" s="130"/>
      <c r="F574" s="133"/>
      <c r="G574" s="131"/>
      <c r="H574" s="134"/>
      <c r="I574" s="45"/>
    </row>
    <row r="575" spans="1:9" ht="12.75" customHeight="1" x14ac:dyDescent="0.15">
      <c r="A575" s="45"/>
      <c r="B575" s="132"/>
      <c r="C575" s="130"/>
      <c r="D575" s="133"/>
      <c r="E575" s="130"/>
      <c r="F575" s="133"/>
      <c r="G575" s="131"/>
      <c r="H575" s="134"/>
      <c r="I575" s="45"/>
    </row>
    <row r="576" spans="1:9" ht="12.75" customHeight="1" x14ac:dyDescent="0.15">
      <c r="A576" s="45"/>
      <c r="B576" s="132"/>
      <c r="C576" s="130"/>
      <c r="D576" s="133"/>
      <c r="E576" s="130"/>
      <c r="F576" s="133"/>
      <c r="G576" s="131"/>
      <c r="H576" s="134"/>
      <c r="I576" s="45"/>
    </row>
    <row r="577" spans="1:9" ht="12.75" customHeight="1" x14ac:dyDescent="0.15">
      <c r="A577" s="45"/>
      <c r="B577" s="132"/>
      <c r="C577" s="130"/>
      <c r="D577" s="133"/>
      <c r="E577" s="130"/>
      <c r="F577" s="133"/>
      <c r="G577" s="131"/>
      <c r="H577" s="134"/>
      <c r="I577" s="45"/>
    </row>
    <row r="578" spans="1:9" ht="12.75" customHeight="1" x14ac:dyDescent="0.15">
      <c r="A578" s="45"/>
      <c r="B578" s="132"/>
      <c r="C578" s="130"/>
      <c r="D578" s="133"/>
      <c r="E578" s="130"/>
      <c r="F578" s="133"/>
      <c r="G578" s="131"/>
      <c r="H578" s="134"/>
      <c r="I578" s="45"/>
    </row>
    <row r="579" spans="1:9" ht="12.75" customHeight="1" x14ac:dyDescent="0.15">
      <c r="A579" s="45"/>
      <c r="B579" s="132"/>
      <c r="C579" s="130"/>
      <c r="D579" s="133"/>
      <c r="E579" s="130"/>
      <c r="F579" s="133"/>
      <c r="G579" s="131"/>
      <c r="H579" s="134"/>
      <c r="I579" s="45"/>
    </row>
    <row r="580" spans="1:9" ht="12.75" customHeight="1" x14ac:dyDescent="0.15">
      <c r="A580" s="45"/>
      <c r="B580" s="132"/>
      <c r="C580" s="130"/>
      <c r="D580" s="133"/>
      <c r="E580" s="130"/>
      <c r="F580" s="133"/>
      <c r="G580" s="131"/>
      <c r="H580" s="134"/>
      <c r="I580" s="45"/>
    </row>
    <row r="581" spans="1:9" ht="12.75" customHeight="1" x14ac:dyDescent="0.15">
      <c r="A581" s="45"/>
      <c r="B581" s="132"/>
      <c r="C581" s="130"/>
      <c r="D581" s="133"/>
      <c r="E581" s="130"/>
      <c r="F581" s="133"/>
      <c r="G581" s="131"/>
      <c r="H581" s="134"/>
      <c r="I581" s="45"/>
    </row>
    <row r="582" spans="1:9" ht="12.75" customHeight="1" x14ac:dyDescent="0.15">
      <c r="A582" s="45"/>
      <c r="B582" s="132"/>
      <c r="C582" s="130"/>
      <c r="D582" s="133"/>
      <c r="E582" s="130"/>
      <c r="F582" s="133"/>
      <c r="G582" s="131"/>
      <c r="H582" s="134"/>
      <c r="I582" s="45"/>
    </row>
    <row r="583" spans="1:9" ht="12.75" customHeight="1" x14ac:dyDescent="0.15">
      <c r="A583" s="45"/>
      <c r="B583" s="132"/>
      <c r="C583" s="130"/>
      <c r="D583" s="133"/>
      <c r="E583" s="130"/>
      <c r="F583" s="133"/>
      <c r="G583" s="131"/>
      <c r="H583" s="134"/>
      <c r="I583" s="45"/>
    </row>
    <row r="584" spans="1:9" ht="12.75" customHeight="1" x14ac:dyDescent="0.15">
      <c r="A584" s="45"/>
      <c r="B584" s="132"/>
      <c r="C584" s="130"/>
      <c r="D584" s="133"/>
      <c r="E584" s="130"/>
      <c r="F584" s="133"/>
      <c r="G584" s="131"/>
      <c r="H584" s="134"/>
      <c r="I584" s="45"/>
    </row>
    <row r="585" spans="1:9" ht="12.75" customHeight="1" x14ac:dyDescent="0.15">
      <c r="A585" s="45"/>
      <c r="B585" s="132"/>
      <c r="C585" s="130"/>
      <c r="D585" s="133"/>
      <c r="E585" s="130"/>
      <c r="F585" s="133"/>
      <c r="G585" s="131"/>
      <c r="H585" s="134"/>
      <c r="I585" s="45"/>
    </row>
    <row r="586" spans="1:9" ht="12.75" customHeight="1" x14ac:dyDescent="0.15">
      <c r="A586" s="45"/>
      <c r="B586" s="132"/>
      <c r="C586" s="130"/>
      <c r="D586" s="133"/>
      <c r="E586" s="130"/>
      <c r="F586" s="133"/>
      <c r="G586" s="131"/>
      <c r="H586" s="134"/>
      <c r="I586" s="45"/>
    </row>
    <row r="587" spans="1:9" ht="12.75" customHeight="1" x14ac:dyDescent="0.15">
      <c r="A587" s="45"/>
      <c r="B587" s="132"/>
      <c r="C587" s="130"/>
      <c r="D587" s="133"/>
      <c r="E587" s="130"/>
      <c r="F587" s="133"/>
      <c r="G587" s="131"/>
      <c r="H587" s="134"/>
      <c r="I587" s="45"/>
    </row>
    <row r="588" spans="1:9" ht="12.75" customHeight="1" x14ac:dyDescent="0.15">
      <c r="A588" s="45"/>
      <c r="B588" s="132"/>
      <c r="C588" s="130"/>
      <c r="D588" s="133"/>
      <c r="E588" s="130"/>
      <c r="F588" s="133"/>
      <c r="G588" s="131"/>
      <c r="H588" s="134"/>
      <c r="I588" s="45"/>
    </row>
    <row r="589" spans="1:9" ht="12.75" customHeight="1" x14ac:dyDescent="0.15">
      <c r="A589" s="45"/>
      <c r="B589" s="132"/>
      <c r="C589" s="130"/>
      <c r="D589" s="133"/>
      <c r="E589" s="130"/>
      <c r="F589" s="133"/>
      <c r="G589" s="131"/>
      <c r="H589" s="134"/>
      <c r="I589" s="45"/>
    </row>
    <row r="590" spans="1:9" ht="12.75" customHeight="1" x14ac:dyDescent="0.15">
      <c r="A590" s="45"/>
      <c r="B590" s="132"/>
      <c r="C590" s="130"/>
      <c r="D590" s="133"/>
      <c r="E590" s="130"/>
      <c r="F590" s="133"/>
      <c r="G590" s="131"/>
      <c r="H590" s="134"/>
      <c r="I590" s="45"/>
    </row>
    <row r="591" spans="1:9" ht="12.75" customHeight="1" x14ac:dyDescent="0.15">
      <c r="A591" s="45"/>
      <c r="B591" s="132"/>
      <c r="C591" s="130"/>
      <c r="D591" s="133"/>
      <c r="E591" s="130"/>
      <c r="F591" s="133"/>
      <c r="G591" s="131"/>
      <c r="H591" s="134"/>
      <c r="I591" s="45"/>
    </row>
    <row r="592" spans="1:9" ht="12.75" customHeight="1" x14ac:dyDescent="0.15">
      <c r="A592" s="45"/>
      <c r="B592" s="132"/>
      <c r="C592" s="130"/>
      <c r="D592" s="133"/>
      <c r="E592" s="130"/>
      <c r="F592" s="133"/>
      <c r="G592" s="131"/>
      <c r="H592" s="134"/>
      <c r="I592" s="45"/>
    </row>
    <row r="593" spans="1:9" ht="12.75" customHeight="1" x14ac:dyDescent="0.15">
      <c r="A593" s="45"/>
      <c r="B593" s="132"/>
      <c r="C593" s="130"/>
      <c r="D593" s="133"/>
      <c r="E593" s="130"/>
      <c r="F593" s="133"/>
      <c r="G593" s="131"/>
      <c r="H593" s="134"/>
      <c r="I593" s="45"/>
    </row>
    <row r="594" spans="1:9" ht="12.75" customHeight="1" x14ac:dyDescent="0.15">
      <c r="A594" s="45"/>
      <c r="B594" s="132"/>
      <c r="C594" s="130"/>
      <c r="D594" s="133"/>
      <c r="E594" s="130"/>
      <c r="F594" s="133"/>
      <c r="G594" s="131"/>
      <c r="H594" s="134"/>
      <c r="I594" s="45"/>
    </row>
    <row r="595" spans="1:9" ht="12.75" customHeight="1" x14ac:dyDescent="0.15">
      <c r="A595" s="45"/>
      <c r="B595" s="132"/>
      <c r="C595" s="130"/>
      <c r="D595" s="133"/>
      <c r="E595" s="130"/>
      <c r="F595" s="133"/>
      <c r="G595" s="131"/>
      <c r="H595" s="134"/>
      <c r="I595" s="45"/>
    </row>
    <row r="596" spans="1:9" ht="12.75" customHeight="1" x14ac:dyDescent="0.15">
      <c r="A596" s="45"/>
      <c r="B596" s="132"/>
      <c r="C596" s="130"/>
      <c r="D596" s="133"/>
      <c r="E596" s="130"/>
      <c r="F596" s="133"/>
      <c r="G596" s="131"/>
      <c r="H596" s="134"/>
      <c r="I596" s="45"/>
    </row>
    <row r="597" spans="1:9" ht="12.75" customHeight="1" x14ac:dyDescent="0.15">
      <c r="A597" s="45"/>
      <c r="B597" s="132"/>
      <c r="C597" s="130"/>
      <c r="D597" s="133"/>
      <c r="E597" s="130"/>
      <c r="F597" s="133"/>
      <c r="G597" s="131"/>
      <c r="H597" s="134"/>
      <c r="I597" s="45"/>
    </row>
    <row r="598" spans="1:9" ht="12.75" customHeight="1" x14ac:dyDescent="0.15">
      <c r="A598" s="45"/>
      <c r="B598" s="132"/>
      <c r="C598" s="130"/>
      <c r="D598" s="133"/>
      <c r="E598" s="130"/>
      <c r="F598" s="133"/>
      <c r="G598" s="131"/>
      <c r="H598" s="134"/>
      <c r="I598" s="45"/>
    </row>
    <row r="599" spans="1:9" ht="12.75" customHeight="1" x14ac:dyDescent="0.15">
      <c r="A599" s="45"/>
      <c r="B599" s="132"/>
      <c r="C599" s="130"/>
      <c r="D599" s="133"/>
      <c r="E599" s="130"/>
      <c r="F599" s="133"/>
      <c r="G599" s="131"/>
      <c r="H599" s="134"/>
      <c r="I599" s="45"/>
    </row>
    <row r="600" spans="1:9" ht="12.75" customHeight="1" x14ac:dyDescent="0.15">
      <c r="A600" s="45"/>
      <c r="B600" s="132"/>
      <c r="C600" s="130"/>
      <c r="D600" s="133"/>
      <c r="E600" s="130"/>
      <c r="F600" s="133"/>
      <c r="G600" s="131"/>
      <c r="H600" s="134"/>
      <c r="I600" s="45"/>
    </row>
    <row r="601" spans="1:9" ht="12.75" customHeight="1" x14ac:dyDescent="0.15">
      <c r="A601" s="45"/>
      <c r="B601" s="132"/>
      <c r="C601" s="130"/>
      <c r="D601" s="133"/>
      <c r="E601" s="130"/>
      <c r="F601" s="133"/>
      <c r="G601" s="131"/>
      <c r="H601" s="134"/>
      <c r="I601" s="45"/>
    </row>
    <row r="602" spans="1:9" ht="12.75" customHeight="1" x14ac:dyDescent="0.15">
      <c r="A602" s="45"/>
      <c r="B602" s="132"/>
      <c r="C602" s="130"/>
      <c r="D602" s="133"/>
      <c r="E602" s="130"/>
      <c r="F602" s="133"/>
      <c r="G602" s="131"/>
      <c r="H602" s="134"/>
      <c r="I602" s="45"/>
    </row>
    <row r="603" spans="1:9" ht="12.75" customHeight="1" x14ac:dyDescent="0.15">
      <c r="A603" s="45"/>
      <c r="B603" s="132"/>
      <c r="C603" s="130"/>
      <c r="D603" s="133"/>
      <c r="E603" s="130"/>
      <c r="F603" s="133"/>
      <c r="G603" s="131"/>
      <c r="H603" s="134"/>
      <c r="I603" s="45"/>
    </row>
    <row r="604" spans="1:9" ht="12.75" customHeight="1" x14ac:dyDescent="0.15">
      <c r="A604" s="45"/>
      <c r="B604" s="132"/>
      <c r="C604" s="130"/>
      <c r="D604" s="133"/>
      <c r="E604" s="130"/>
      <c r="F604" s="133"/>
      <c r="G604" s="131"/>
      <c r="H604" s="134"/>
      <c r="I604" s="45"/>
    </row>
    <row r="605" spans="1:9" ht="12.75" customHeight="1" x14ac:dyDescent="0.15">
      <c r="A605" s="45"/>
      <c r="B605" s="132"/>
      <c r="C605" s="130"/>
      <c r="D605" s="133"/>
      <c r="E605" s="130"/>
      <c r="F605" s="133"/>
      <c r="G605" s="131"/>
      <c r="H605" s="134"/>
      <c r="I605" s="45"/>
    </row>
    <row r="606" spans="1:9" ht="12.75" customHeight="1" x14ac:dyDescent="0.15">
      <c r="A606" s="45"/>
      <c r="B606" s="132"/>
      <c r="C606" s="130"/>
      <c r="D606" s="133"/>
      <c r="E606" s="130"/>
      <c r="F606" s="133"/>
      <c r="G606" s="131"/>
      <c r="H606" s="134"/>
      <c r="I606" s="45"/>
    </row>
    <row r="607" spans="1:9" ht="12.75" customHeight="1" x14ac:dyDescent="0.15">
      <c r="A607" s="45"/>
      <c r="B607" s="132"/>
      <c r="C607" s="130"/>
      <c r="D607" s="133"/>
      <c r="E607" s="130"/>
      <c r="F607" s="133"/>
      <c r="G607" s="131"/>
      <c r="H607" s="134"/>
      <c r="I607" s="45"/>
    </row>
    <row r="608" spans="1:9" ht="12.75" customHeight="1" x14ac:dyDescent="0.15">
      <c r="A608" s="45"/>
      <c r="B608" s="132"/>
      <c r="C608" s="130"/>
      <c r="D608" s="133"/>
      <c r="E608" s="130"/>
      <c r="F608" s="133"/>
      <c r="G608" s="131"/>
      <c r="H608" s="134"/>
      <c r="I608" s="45"/>
    </row>
    <row r="609" spans="1:9" ht="12.75" customHeight="1" x14ac:dyDescent="0.15">
      <c r="A609" s="45"/>
      <c r="B609" s="132"/>
      <c r="C609" s="130"/>
      <c r="D609" s="133"/>
      <c r="E609" s="130"/>
      <c r="F609" s="133"/>
      <c r="G609" s="131"/>
      <c r="H609" s="134"/>
      <c r="I609" s="45"/>
    </row>
    <row r="610" spans="1:9" ht="12.75" customHeight="1" x14ac:dyDescent="0.15">
      <c r="A610" s="45"/>
      <c r="B610" s="132"/>
      <c r="C610" s="130"/>
      <c r="D610" s="133"/>
      <c r="E610" s="130"/>
      <c r="F610" s="133"/>
      <c r="G610" s="131"/>
      <c r="H610" s="134"/>
      <c r="I610" s="45"/>
    </row>
    <row r="611" spans="1:9" ht="12.75" customHeight="1" x14ac:dyDescent="0.15">
      <c r="A611" s="45"/>
      <c r="B611" s="132"/>
      <c r="C611" s="130"/>
      <c r="D611" s="133"/>
      <c r="E611" s="130"/>
      <c r="F611" s="133"/>
      <c r="G611" s="131"/>
      <c r="H611" s="134"/>
      <c r="I611" s="45"/>
    </row>
    <row r="612" spans="1:9" ht="12.75" customHeight="1" x14ac:dyDescent="0.15">
      <c r="A612" s="45"/>
      <c r="B612" s="132"/>
      <c r="C612" s="130"/>
      <c r="D612" s="133"/>
      <c r="E612" s="130"/>
      <c r="F612" s="133"/>
      <c r="G612" s="131"/>
      <c r="H612" s="134"/>
      <c r="I612" s="45"/>
    </row>
    <row r="613" spans="1:9" ht="12.75" customHeight="1" x14ac:dyDescent="0.15">
      <c r="A613" s="45"/>
      <c r="B613" s="132"/>
      <c r="C613" s="130"/>
      <c r="D613" s="133"/>
      <c r="E613" s="130"/>
      <c r="F613" s="133"/>
      <c r="G613" s="131"/>
      <c r="H613" s="134"/>
      <c r="I613" s="45"/>
    </row>
    <row r="614" spans="1:9" ht="12.75" customHeight="1" x14ac:dyDescent="0.15">
      <c r="A614" s="45"/>
      <c r="B614" s="132"/>
      <c r="C614" s="130"/>
      <c r="D614" s="133"/>
      <c r="E614" s="130"/>
      <c r="F614" s="133"/>
      <c r="G614" s="131"/>
      <c r="H614" s="134"/>
      <c r="I614" s="45"/>
    </row>
    <row r="615" spans="1:9" ht="12.75" customHeight="1" x14ac:dyDescent="0.15">
      <c r="A615" s="45"/>
      <c r="B615" s="132"/>
      <c r="C615" s="130"/>
      <c r="D615" s="133"/>
      <c r="E615" s="130"/>
      <c r="F615" s="133"/>
      <c r="G615" s="131"/>
      <c r="H615" s="134"/>
      <c r="I615" s="45"/>
    </row>
    <row r="616" spans="1:9" ht="12.75" customHeight="1" x14ac:dyDescent="0.15">
      <c r="A616" s="45"/>
      <c r="B616" s="132"/>
      <c r="C616" s="130"/>
      <c r="D616" s="133"/>
      <c r="E616" s="130"/>
      <c r="F616" s="133"/>
      <c r="G616" s="131"/>
      <c r="H616" s="134"/>
      <c r="I616" s="45"/>
    </row>
    <row r="617" spans="1:9" ht="12.75" customHeight="1" x14ac:dyDescent="0.15">
      <c r="A617" s="45"/>
      <c r="B617" s="132"/>
      <c r="C617" s="130"/>
      <c r="D617" s="133"/>
      <c r="E617" s="130"/>
      <c r="F617" s="133"/>
      <c r="G617" s="131"/>
      <c r="H617" s="134"/>
      <c r="I617" s="45"/>
    </row>
    <row r="618" spans="1:9" ht="12.75" customHeight="1" x14ac:dyDescent="0.15">
      <c r="A618" s="45"/>
      <c r="B618" s="132"/>
      <c r="C618" s="130"/>
      <c r="D618" s="133"/>
      <c r="E618" s="130"/>
      <c r="F618" s="133"/>
      <c r="G618" s="131"/>
      <c r="H618" s="134"/>
      <c r="I618" s="45"/>
    </row>
    <row r="619" spans="1:9" ht="12.75" customHeight="1" x14ac:dyDescent="0.15">
      <c r="A619" s="45"/>
      <c r="B619" s="132"/>
      <c r="C619" s="130"/>
      <c r="D619" s="133"/>
      <c r="E619" s="130"/>
      <c r="F619" s="133"/>
      <c r="G619" s="131"/>
      <c r="H619" s="134"/>
      <c r="I619" s="45"/>
    </row>
    <row r="620" spans="1:9" ht="12.75" customHeight="1" x14ac:dyDescent="0.15">
      <c r="A620" s="45"/>
      <c r="B620" s="132"/>
      <c r="C620" s="130"/>
      <c r="D620" s="133"/>
      <c r="E620" s="130"/>
      <c r="F620" s="133"/>
      <c r="G620" s="131"/>
      <c r="H620" s="134"/>
      <c r="I620" s="45"/>
    </row>
    <row r="621" spans="1:9" ht="12.75" customHeight="1" x14ac:dyDescent="0.15">
      <c r="A621" s="45"/>
      <c r="B621" s="132"/>
      <c r="C621" s="130"/>
      <c r="D621" s="133"/>
      <c r="E621" s="130"/>
      <c r="F621" s="133"/>
      <c r="G621" s="131"/>
      <c r="H621" s="134"/>
      <c r="I621" s="45"/>
    </row>
    <row r="622" spans="1:9" ht="12.75" customHeight="1" x14ac:dyDescent="0.15">
      <c r="A622" s="45"/>
      <c r="B622" s="132"/>
      <c r="C622" s="130"/>
      <c r="D622" s="133"/>
      <c r="E622" s="130"/>
      <c r="F622" s="133"/>
      <c r="G622" s="131"/>
      <c r="H622" s="134"/>
      <c r="I622" s="45"/>
    </row>
    <row r="623" spans="1:9" ht="12.75" customHeight="1" x14ac:dyDescent="0.15">
      <c r="A623" s="45"/>
      <c r="B623" s="132"/>
      <c r="C623" s="130"/>
      <c r="D623" s="133"/>
      <c r="E623" s="130"/>
      <c r="F623" s="133"/>
      <c r="G623" s="131"/>
      <c r="H623" s="134"/>
      <c r="I623" s="45"/>
    </row>
    <row r="624" spans="1:9" ht="12.75" customHeight="1" x14ac:dyDescent="0.15">
      <c r="A624" s="45"/>
      <c r="B624" s="132"/>
      <c r="C624" s="130"/>
      <c r="D624" s="133"/>
      <c r="E624" s="130"/>
      <c r="F624" s="133"/>
      <c r="G624" s="131"/>
      <c r="H624" s="134"/>
      <c r="I624" s="45"/>
    </row>
    <row r="625" spans="1:9" ht="12.75" customHeight="1" x14ac:dyDescent="0.15">
      <c r="A625" s="45"/>
      <c r="B625" s="132"/>
      <c r="C625" s="130"/>
      <c r="D625" s="133"/>
      <c r="E625" s="130"/>
      <c r="F625" s="133"/>
      <c r="G625" s="131"/>
      <c r="H625" s="134"/>
      <c r="I625" s="45"/>
    </row>
    <row r="626" spans="1:9" ht="12.75" customHeight="1" x14ac:dyDescent="0.15">
      <c r="A626" s="45"/>
      <c r="B626" s="132"/>
      <c r="C626" s="130"/>
      <c r="D626" s="133"/>
      <c r="E626" s="130"/>
      <c r="F626" s="133"/>
      <c r="G626" s="131"/>
      <c r="H626" s="134"/>
      <c r="I626" s="45"/>
    </row>
    <row r="627" spans="1:9" ht="12.75" customHeight="1" x14ac:dyDescent="0.15">
      <c r="A627" s="45"/>
      <c r="B627" s="132"/>
      <c r="C627" s="130"/>
      <c r="D627" s="133"/>
      <c r="E627" s="130"/>
      <c r="F627" s="133"/>
      <c r="G627" s="131"/>
      <c r="H627" s="134"/>
      <c r="I627" s="45"/>
    </row>
    <row r="628" spans="1:9" ht="12.75" customHeight="1" x14ac:dyDescent="0.15">
      <c r="A628" s="45"/>
      <c r="B628" s="132"/>
      <c r="C628" s="130"/>
      <c r="D628" s="133"/>
      <c r="E628" s="130"/>
      <c r="F628" s="133"/>
      <c r="G628" s="131"/>
      <c r="H628" s="134"/>
      <c r="I628" s="45"/>
    </row>
    <row r="629" spans="1:9" ht="12.75" customHeight="1" x14ac:dyDescent="0.15">
      <c r="A629" s="45"/>
      <c r="B629" s="132"/>
      <c r="C629" s="130"/>
      <c r="D629" s="133"/>
      <c r="E629" s="130"/>
      <c r="F629" s="133"/>
      <c r="G629" s="131"/>
      <c r="H629" s="134"/>
      <c r="I629" s="45"/>
    </row>
    <row r="630" spans="1:9" ht="12.75" customHeight="1" x14ac:dyDescent="0.15">
      <c r="A630" s="45"/>
      <c r="B630" s="132"/>
      <c r="C630" s="130"/>
      <c r="D630" s="133"/>
      <c r="E630" s="130"/>
      <c r="F630" s="133"/>
      <c r="G630" s="131"/>
      <c r="H630" s="134"/>
      <c r="I630" s="45"/>
    </row>
    <row r="631" spans="1:9" ht="12.75" customHeight="1" x14ac:dyDescent="0.15">
      <c r="A631" s="45"/>
      <c r="B631" s="132"/>
      <c r="C631" s="130"/>
      <c r="D631" s="133"/>
      <c r="E631" s="130"/>
      <c r="F631" s="133"/>
      <c r="G631" s="131"/>
      <c r="H631" s="134"/>
      <c r="I631" s="45"/>
    </row>
    <row r="632" spans="1:9" ht="12.75" customHeight="1" x14ac:dyDescent="0.15">
      <c r="A632" s="45"/>
      <c r="B632" s="132"/>
      <c r="C632" s="130"/>
      <c r="D632" s="133"/>
      <c r="E632" s="130"/>
      <c r="F632" s="133"/>
      <c r="G632" s="131"/>
      <c r="H632" s="134"/>
      <c r="I632" s="45"/>
    </row>
    <row r="633" spans="1:9" ht="12.75" customHeight="1" x14ac:dyDescent="0.15">
      <c r="A633" s="45"/>
      <c r="B633" s="132"/>
      <c r="C633" s="130"/>
      <c r="D633" s="133"/>
      <c r="E633" s="130"/>
      <c r="F633" s="133"/>
      <c r="G633" s="131"/>
      <c r="H633" s="134"/>
      <c r="I633" s="45"/>
    </row>
    <row r="634" spans="1:9" ht="12.75" customHeight="1" x14ac:dyDescent="0.15">
      <c r="A634" s="45"/>
      <c r="B634" s="132"/>
      <c r="C634" s="130"/>
      <c r="D634" s="133"/>
      <c r="E634" s="130"/>
      <c r="F634" s="133"/>
      <c r="G634" s="131"/>
      <c r="H634" s="134"/>
      <c r="I634" s="45"/>
    </row>
    <row r="635" spans="1:9" ht="12.75" customHeight="1" x14ac:dyDescent="0.15">
      <c r="A635" s="45"/>
      <c r="B635" s="132"/>
      <c r="C635" s="130"/>
      <c r="D635" s="133"/>
      <c r="E635" s="130"/>
      <c r="F635" s="133"/>
      <c r="G635" s="131"/>
      <c r="H635" s="134"/>
      <c r="I635" s="45"/>
    </row>
    <row r="636" spans="1:9" ht="12.75" customHeight="1" x14ac:dyDescent="0.15">
      <c r="A636" s="45"/>
      <c r="B636" s="132"/>
      <c r="C636" s="130"/>
      <c r="D636" s="133"/>
      <c r="E636" s="130"/>
      <c r="F636" s="133"/>
      <c r="G636" s="131"/>
      <c r="H636" s="134"/>
      <c r="I636" s="45"/>
    </row>
    <row r="637" spans="1:9" ht="12.75" customHeight="1" x14ac:dyDescent="0.15">
      <c r="A637" s="45"/>
      <c r="B637" s="132"/>
      <c r="C637" s="130"/>
      <c r="D637" s="133"/>
      <c r="E637" s="130"/>
      <c r="F637" s="133"/>
      <c r="G637" s="131"/>
      <c r="H637" s="134"/>
      <c r="I637" s="45"/>
    </row>
    <row r="638" spans="1:9" ht="12.75" customHeight="1" x14ac:dyDescent="0.15">
      <c r="A638" s="45"/>
      <c r="B638" s="132"/>
      <c r="C638" s="130"/>
      <c r="D638" s="133"/>
      <c r="E638" s="130"/>
      <c r="F638" s="133"/>
      <c r="G638" s="131"/>
      <c r="H638" s="134"/>
      <c r="I638" s="45"/>
    </row>
    <row r="639" spans="1:9" ht="12.75" customHeight="1" x14ac:dyDescent="0.15">
      <c r="A639" s="45"/>
      <c r="B639" s="132"/>
      <c r="C639" s="130"/>
      <c r="D639" s="133"/>
      <c r="E639" s="130"/>
      <c r="F639" s="133"/>
      <c r="G639" s="131"/>
      <c r="H639" s="134"/>
      <c r="I639" s="45"/>
    </row>
    <row r="640" spans="1:9" ht="12.75" customHeight="1" x14ac:dyDescent="0.15">
      <c r="A640" s="45"/>
      <c r="B640" s="132"/>
      <c r="C640" s="130"/>
      <c r="D640" s="133"/>
      <c r="E640" s="130"/>
      <c r="F640" s="133"/>
      <c r="G640" s="131"/>
      <c r="H640" s="134"/>
      <c r="I640" s="45"/>
    </row>
    <row r="641" spans="1:9" ht="12.75" customHeight="1" x14ac:dyDescent="0.15">
      <c r="A641" s="45"/>
      <c r="B641" s="132"/>
      <c r="C641" s="130"/>
      <c r="D641" s="133"/>
      <c r="E641" s="130"/>
      <c r="F641" s="133"/>
      <c r="G641" s="131"/>
      <c r="H641" s="134"/>
      <c r="I641" s="45"/>
    </row>
    <row r="642" spans="1:9" ht="12.75" customHeight="1" x14ac:dyDescent="0.15">
      <c r="A642" s="45"/>
      <c r="B642" s="132"/>
      <c r="C642" s="130"/>
      <c r="D642" s="133"/>
      <c r="E642" s="130"/>
      <c r="F642" s="133"/>
      <c r="G642" s="131"/>
      <c r="H642" s="134"/>
      <c r="I642" s="45"/>
    </row>
    <row r="643" spans="1:9" ht="12.75" customHeight="1" x14ac:dyDescent="0.15">
      <c r="A643" s="45"/>
      <c r="B643" s="132"/>
      <c r="C643" s="130"/>
      <c r="D643" s="133"/>
      <c r="E643" s="130"/>
      <c r="F643" s="133"/>
      <c r="G643" s="131"/>
      <c r="H643" s="134"/>
      <c r="I643" s="45"/>
    </row>
    <row r="644" spans="1:9" ht="12.75" customHeight="1" x14ac:dyDescent="0.15">
      <c r="A644" s="45"/>
      <c r="B644" s="132"/>
      <c r="C644" s="130"/>
      <c r="D644" s="133"/>
      <c r="E644" s="130"/>
      <c r="F644" s="133"/>
      <c r="G644" s="131"/>
      <c r="H644" s="134"/>
      <c r="I644" s="45"/>
    </row>
    <row r="645" spans="1:9" ht="12.75" customHeight="1" x14ac:dyDescent="0.15">
      <c r="A645" s="45"/>
      <c r="B645" s="132"/>
      <c r="C645" s="130"/>
      <c r="D645" s="133"/>
      <c r="E645" s="130"/>
      <c r="F645" s="133"/>
      <c r="G645" s="131"/>
      <c r="H645" s="134"/>
      <c r="I645" s="45"/>
    </row>
    <row r="646" spans="1:9" ht="12.75" customHeight="1" x14ac:dyDescent="0.15">
      <c r="A646" s="45"/>
      <c r="B646" s="132"/>
      <c r="C646" s="130"/>
      <c r="D646" s="133"/>
      <c r="E646" s="130"/>
      <c r="F646" s="133"/>
      <c r="G646" s="131"/>
      <c r="H646" s="134"/>
      <c r="I646" s="45"/>
    </row>
    <row r="647" spans="1:9" ht="12.75" customHeight="1" x14ac:dyDescent="0.15">
      <c r="A647" s="45"/>
      <c r="B647" s="132"/>
      <c r="C647" s="130"/>
      <c r="D647" s="133"/>
      <c r="E647" s="130"/>
      <c r="F647" s="133"/>
      <c r="G647" s="131"/>
      <c r="H647" s="134"/>
      <c r="I647" s="45"/>
    </row>
    <row r="648" spans="1:9" ht="12.75" customHeight="1" x14ac:dyDescent="0.15">
      <c r="A648" s="45"/>
      <c r="B648" s="132"/>
      <c r="C648" s="130"/>
      <c r="D648" s="133"/>
      <c r="E648" s="130"/>
      <c r="F648" s="133"/>
      <c r="G648" s="131"/>
      <c r="H648" s="134"/>
      <c r="I648" s="45"/>
    </row>
    <row r="649" spans="1:9" ht="12.75" customHeight="1" x14ac:dyDescent="0.15">
      <c r="A649" s="45"/>
      <c r="B649" s="132"/>
      <c r="C649" s="130"/>
      <c r="D649" s="133"/>
      <c r="E649" s="130"/>
      <c r="F649" s="133"/>
      <c r="G649" s="131"/>
      <c r="H649" s="134"/>
      <c r="I649" s="45"/>
    </row>
    <row r="650" spans="1:9" ht="12.75" customHeight="1" x14ac:dyDescent="0.15">
      <c r="A650" s="45"/>
      <c r="B650" s="132"/>
      <c r="C650" s="130"/>
      <c r="D650" s="133"/>
      <c r="E650" s="130"/>
      <c r="F650" s="133"/>
      <c r="G650" s="131"/>
      <c r="H650" s="134"/>
      <c r="I650" s="45"/>
    </row>
    <row r="651" spans="1:9" ht="12.75" customHeight="1" x14ac:dyDescent="0.15">
      <c r="A651" s="45"/>
      <c r="B651" s="132"/>
      <c r="C651" s="130"/>
      <c r="D651" s="133"/>
      <c r="E651" s="130"/>
      <c r="F651" s="133"/>
      <c r="G651" s="131"/>
      <c r="H651" s="134"/>
      <c r="I651" s="45"/>
    </row>
    <row r="652" spans="1:9" ht="12.75" customHeight="1" x14ac:dyDescent="0.15">
      <c r="A652" s="45"/>
      <c r="B652" s="132"/>
      <c r="C652" s="130"/>
      <c r="D652" s="133"/>
      <c r="E652" s="130"/>
      <c r="F652" s="133"/>
      <c r="G652" s="131"/>
      <c r="H652" s="134"/>
      <c r="I652" s="45"/>
    </row>
    <row r="653" spans="1:9" ht="12.75" customHeight="1" x14ac:dyDescent="0.15">
      <c r="A653" s="45"/>
      <c r="B653" s="132"/>
      <c r="C653" s="130"/>
      <c r="D653" s="133"/>
      <c r="E653" s="130"/>
      <c r="F653" s="133"/>
      <c r="G653" s="131"/>
      <c r="H653" s="134"/>
      <c r="I653" s="45"/>
    </row>
    <row r="654" spans="1:9" ht="12.75" customHeight="1" x14ac:dyDescent="0.15">
      <c r="A654" s="45"/>
      <c r="B654" s="132"/>
      <c r="C654" s="130"/>
      <c r="D654" s="133"/>
      <c r="E654" s="130"/>
      <c r="F654" s="133"/>
      <c r="G654" s="131"/>
      <c r="H654" s="134"/>
      <c r="I654" s="45"/>
    </row>
    <row r="655" spans="1:9" ht="12.75" customHeight="1" x14ac:dyDescent="0.15">
      <c r="A655" s="45"/>
      <c r="B655" s="132"/>
      <c r="C655" s="130"/>
      <c r="D655" s="133"/>
      <c r="E655" s="130"/>
      <c r="F655" s="133"/>
      <c r="G655" s="131"/>
      <c r="H655" s="134"/>
      <c r="I655" s="45"/>
    </row>
    <row r="656" spans="1:9" ht="12.75" customHeight="1" x14ac:dyDescent="0.15">
      <c r="A656" s="45"/>
      <c r="B656" s="132"/>
      <c r="C656" s="130"/>
      <c r="D656" s="133"/>
      <c r="E656" s="130"/>
      <c r="F656" s="133"/>
      <c r="G656" s="131"/>
      <c r="H656" s="134"/>
      <c r="I656" s="45"/>
    </row>
    <row r="657" spans="1:9" ht="12.75" customHeight="1" x14ac:dyDescent="0.15">
      <c r="A657" s="45"/>
      <c r="B657" s="132"/>
      <c r="C657" s="130"/>
      <c r="D657" s="133"/>
      <c r="E657" s="130"/>
      <c r="F657" s="133"/>
      <c r="G657" s="131"/>
      <c r="H657" s="134"/>
      <c r="I657" s="45"/>
    </row>
    <row r="658" spans="1:9" ht="12.75" customHeight="1" x14ac:dyDescent="0.15">
      <c r="A658" s="45"/>
      <c r="B658" s="132"/>
      <c r="C658" s="130"/>
      <c r="D658" s="133"/>
      <c r="E658" s="130"/>
      <c r="F658" s="133"/>
      <c r="G658" s="131"/>
      <c r="H658" s="134"/>
      <c r="I658" s="45"/>
    </row>
    <row r="659" spans="1:9" ht="12.75" customHeight="1" x14ac:dyDescent="0.15">
      <c r="A659" s="45"/>
      <c r="B659" s="132"/>
      <c r="C659" s="130"/>
      <c r="D659" s="133"/>
      <c r="E659" s="130"/>
      <c r="F659" s="133"/>
      <c r="G659" s="131"/>
      <c r="H659" s="134"/>
      <c r="I659" s="45"/>
    </row>
    <row r="660" spans="1:9" ht="12.75" customHeight="1" x14ac:dyDescent="0.15">
      <c r="A660" s="45"/>
      <c r="B660" s="132"/>
      <c r="C660" s="130"/>
      <c r="D660" s="133"/>
      <c r="E660" s="130"/>
      <c r="F660" s="133"/>
      <c r="G660" s="131"/>
      <c r="H660" s="134"/>
      <c r="I660" s="45"/>
    </row>
    <row r="661" spans="1:9" ht="12.75" customHeight="1" x14ac:dyDescent="0.15">
      <c r="A661" s="45"/>
      <c r="B661" s="132"/>
      <c r="C661" s="130"/>
      <c r="D661" s="133"/>
      <c r="E661" s="130"/>
      <c r="F661" s="133"/>
      <c r="G661" s="131"/>
      <c r="H661" s="134"/>
      <c r="I661" s="45"/>
    </row>
    <row r="662" spans="1:9" ht="12.75" customHeight="1" x14ac:dyDescent="0.15">
      <c r="A662" s="45"/>
      <c r="B662" s="132"/>
      <c r="C662" s="130"/>
      <c r="D662" s="133"/>
      <c r="E662" s="130"/>
      <c r="F662" s="133"/>
      <c r="G662" s="131"/>
      <c r="H662" s="134"/>
      <c r="I662" s="45"/>
    </row>
    <row r="663" spans="1:9" ht="12.75" customHeight="1" x14ac:dyDescent="0.15">
      <c r="A663" s="45"/>
      <c r="B663" s="132"/>
      <c r="C663" s="130"/>
      <c r="D663" s="133"/>
      <c r="E663" s="130"/>
      <c r="F663" s="133"/>
      <c r="G663" s="131"/>
      <c r="H663" s="134"/>
      <c r="I663" s="45"/>
    </row>
    <row r="664" spans="1:9" ht="12.75" customHeight="1" x14ac:dyDescent="0.15">
      <c r="A664" s="45"/>
      <c r="B664" s="132"/>
      <c r="C664" s="130"/>
      <c r="D664" s="133"/>
      <c r="E664" s="130"/>
      <c r="F664" s="133"/>
      <c r="G664" s="131"/>
      <c r="H664" s="134"/>
      <c r="I664" s="45"/>
    </row>
    <row r="665" spans="1:9" ht="12.75" customHeight="1" x14ac:dyDescent="0.15">
      <c r="A665" s="45"/>
      <c r="B665" s="132"/>
      <c r="C665" s="130"/>
      <c r="D665" s="133"/>
      <c r="E665" s="130"/>
      <c r="F665" s="133"/>
      <c r="G665" s="131"/>
      <c r="H665" s="134"/>
      <c r="I665" s="45"/>
    </row>
    <row r="666" spans="1:9" ht="12.75" customHeight="1" x14ac:dyDescent="0.15">
      <c r="A666" s="45"/>
      <c r="B666" s="132"/>
      <c r="C666" s="130"/>
      <c r="D666" s="133"/>
      <c r="E666" s="130"/>
      <c r="F666" s="133"/>
      <c r="G666" s="131"/>
      <c r="H666" s="134"/>
      <c r="I666" s="45"/>
    </row>
    <row r="667" spans="1:9" ht="12.75" customHeight="1" x14ac:dyDescent="0.15">
      <c r="A667" s="45"/>
      <c r="B667" s="132"/>
      <c r="C667" s="130"/>
      <c r="D667" s="133"/>
      <c r="E667" s="130"/>
      <c r="F667" s="133"/>
      <c r="G667" s="131"/>
      <c r="H667" s="134"/>
      <c r="I667" s="45"/>
    </row>
    <row r="668" spans="1:9" ht="12.75" customHeight="1" x14ac:dyDescent="0.15">
      <c r="A668" s="45"/>
      <c r="B668" s="132"/>
      <c r="C668" s="130"/>
      <c r="D668" s="133"/>
      <c r="E668" s="130"/>
      <c r="F668" s="133"/>
      <c r="G668" s="131"/>
      <c r="H668" s="134"/>
      <c r="I668" s="45"/>
    </row>
    <row r="669" spans="1:9" ht="12.75" customHeight="1" x14ac:dyDescent="0.15">
      <c r="A669" s="45"/>
      <c r="B669" s="132"/>
      <c r="C669" s="130"/>
      <c r="D669" s="133"/>
      <c r="E669" s="130"/>
      <c r="F669" s="133"/>
      <c r="G669" s="131"/>
      <c r="H669" s="134"/>
      <c r="I669" s="45"/>
    </row>
    <row r="670" spans="1:9" ht="12.75" customHeight="1" x14ac:dyDescent="0.15">
      <c r="A670" s="45"/>
      <c r="B670" s="132"/>
      <c r="C670" s="130"/>
      <c r="D670" s="133"/>
      <c r="E670" s="130"/>
      <c r="F670" s="133"/>
      <c r="G670" s="131"/>
      <c r="H670" s="134"/>
      <c r="I670" s="45"/>
    </row>
    <row r="671" spans="1:9" ht="12.75" customHeight="1" x14ac:dyDescent="0.15">
      <c r="A671" s="45"/>
      <c r="B671" s="132"/>
      <c r="C671" s="130"/>
      <c r="D671" s="133"/>
      <c r="E671" s="130"/>
      <c r="F671" s="133"/>
      <c r="G671" s="131"/>
      <c r="H671" s="134"/>
      <c r="I671" s="45"/>
    </row>
    <row r="672" spans="1:9" ht="12.75" customHeight="1" x14ac:dyDescent="0.15">
      <c r="A672" s="45"/>
      <c r="B672" s="132"/>
      <c r="C672" s="130"/>
      <c r="D672" s="133"/>
      <c r="E672" s="130"/>
      <c r="F672" s="133"/>
      <c r="G672" s="131"/>
      <c r="H672" s="134"/>
      <c r="I672" s="45"/>
    </row>
    <row r="673" spans="1:9" ht="12.75" customHeight="1" x14ac:dyDescent="0.15">
      <c r="A673" s="45"/>
      <c r="B673" s="132"/>
      <c r="C673" s="130"/>
      <c r="D673" s="133"/>
      <c r="E673" s="130"/>
      <c r="F673" s="133"/>
      <c r="G673" s="131"/>
      <c r="H673" s="134"/>
      <c r="I673" s="45"/>
    </row>
    <row r="674" spans="1:9" ht="12.75" customHeight="1" x14ac:dyDescent="0.15">
      <c r="A674" s="45"/>
      <c r="B674" s="132"/>
      <c r="C674" s="130"/>
      <c r="D674" s="133"/>
      <c r="E674" s="130"/>
      <c r="F674" s="133"/>
      <c r="G674" s="131"/>
      <c r="H674" s="134"/>
      <c r="I674" s="45"/>
    </row>
    <row r="675" spans="1:9" ht="12.75" customHeight="1" x14ac:dyDescent="0.15">
      <c r="A675" s="45"/>
      <c r="B675" s="132"/>
      <c r="C675" s="130"/>
      <c r="D675" s="133"/>
      <c r="E675" s="130"/>
      <c r="F675" s="133"/>
      <c r="G675" s="131"/>
      <c r="H675" s="134"/>
      <c r="I675" s="45"/>
    </row>
    <row r="676" spans="1:9" ht="12.75" customHeight="1" x14ac:dyDescent="0.15">
      <c r="A676" s="45"/>
      <c r="B676" s="132"/>
      <c r="C676" s="130"/>
      <c r="D676" s="133"/>
      <c r="E676" s="130"/>
      <c r="F676" s="133"/>
      <c r="G676" s="131"/>
      <c r="H676" s="134"/>
      <c r="I676" s="45"/>
    </row>
    <row r="677" spans="1:9" ht="12.75" customHeight="1" x14ac:dyDescent="0.15">
      <c r="A677" s="45"/>
      <c r="B677" s="132"/>
      <c r="C677" s="130"/>
      <c r="D677" s="133"/>
      <c r="E677" s="130"/>
      <c r="F677" s="133"/>
      <c r="G677" s="131"/>
      <c r="H677" s="134"/>
      <c r="I677" s="45"/>
    </row>
    <row r="678" spans="1:9" ht="12.75" customHeight="1" x14ac:dyDescent="0.15">
      <c r="A678" s="45"/>
      <c r="B678" s="132"/>
      <c r="C678" s="130"/>
      <c r="D678" s="133"/>
      <c r="E678" s="130"/>
      <c r="F678" s="133"/>
      <c r="G678" s="131"/>
      <c r="H678" s="134"/>
      <c r="I678" s="45"/>
    </row>
    <row r="679" spans="1:9" ht="12.75" customHeight="1" x14ac:dyDescent="0.15">
      <c r="A679" s="45"/>
      <c r="B679" s="132"/>
      <c r="C679" s="130"/>
      <c r="D679" s="133"/>
      <c r="E679" s="130"/>
      <c r="F679" s="133"/>
      <c r="G679" s="131"/>
      <c r="H679" s="134"/>
      <c r="I679" s="45"/>
    </row>
    <row r="680" spans="1:9" ht="12.75" customHeight="1" x14ac:dyDescent="0.15">
      <c r="A680" s="45"/>
      <c r="B680" s="132"/>
      <c r="C680" s="130"/>
      <c r="D680" s="133"/>
      <c r="E680" s="130"/>
      <c r="F680" s="133"/>
      <c r="G680" s="131"/>
      <c r="H680" s="134"/>
      <c r="I680" s="45"/>
    </row>
    <row r="681" spans="1:9" ht="12.75" customHeight="1" x14ac:dyDescent="0.15">
      <c r="A681" s="45"/>
      <c r="B681" s="132"/>
      <c r="C681" s="130"/>
      <c r="D681" s="133"/>
      <c r="E681" s="130"/>
      <c r="F681" s="133"/>
      <c r="G681" s="131"/>
      <c r="H681" s="134"/>
      <c r="I681" s="45"/>
    </row>
    <row r="682" spans="1:9" ht="12.75" customHeight="1" x14ac:dyDescent="0.15">
      <c r="A682" s="45"/>
      <c r="B682" s="132"/>
      <c r="C682" s="130"/>
      <c r="D682" s="133"/>
      <c r="E682" s="130"/>
      <c r="F682" s="133"/>
      <c r="G682" s="131"/>
      <c r="H682" s="134"/>
      <c r="I682" s="45"/>
    </row>
    <row r="683" spans="1:9" ht="12.75" customHeight="1" x14ac:dyDescent="0.15">
      <c r="A683" s="45"/>
      <c r="B683" s="132"/>
      <c r="C683" s="130"/>
      <c r="D683" s="133"/>
      <c r="E683" s="130"/>
      <c r="F683" s="133"/>
      <c r="G683" s="131"/>
      <c r="H683" s="134"/>
      <c r="I683" s="45"/>
    </row>
    <row r="684" spans="1:9" ht="12.75" customHeight="1" x14ac:dyDescent="0.15">
      <c r="A684" s="45"/>
      <c r="B684" s="132"/>
      <c r="C684" s="130"/>
      <c r="D684" s="133"/>
      <c r="E684" s="130"/>
      <c r="F684" s="133"/>
      <c r="G684" s="131"/>
      <c r="H684" s="134"/>
      <c r="I684" s="45"/>
    </row>
    <row r="685" spans="1:9" ht="12.75" customHeight="1" x14ac:dyDescent="0.15">
      <c r="A685" s="45"/>
      <c r="B685" s="132"/>
      <c r="C685" s="130"/>
      <c r="D685" s="133"/>
      <c r="E685" s="130"/>
      <c r="F685" s="133"/>
      <c r="G685" s="131"/>
      <c r="H685" s="134"/>
      <c r="I685" s="45"/>
    </row>
    <row r="686" spans="1:9" ht="12.75" customHeight="1" x14ac:dyDescent="0.15">
      <c r="A686" s="45"/>
      <c r="B686" s="132"/>
      <c r="C686" s="130"/>
      <c r="D686" s="133"/>
      <c r="E686" s="130"/>
      <c r="F686" s="133"/>
      <c r="G686" s="131"/>
      <c r="H686" s="134"/>
      <c r="I686" s="45"/>
    </row>
    <row r="687" spans="1:9" ht="12.75" customHeight="1" x14ac:dyDescent="0.15">
      <c r="A687" s="45"/>
      <c r="B687" s="132"/>
      <c r="C687" s="130"/>
      <c r="D687" s="133"/>
      <c r="E687" s="130"/>
      <c r="F687" s="133"/>
      <c r="G687" s="131"/>
      <c r="H687" s="134"/>
      <c r="I687" s="45"/>
    </row>
    <row r="688" spans="1:9" ht="12.75" customHeight="1" x14ac:dyDescent="0.15">
      <c r="A688" s="45"/>
      <c r="B688" s="132"/>
      <c r="C688" s="130"/>
      <c r="D688" s="133"/>
      <c r="E688" s="130"/>
      <c r="F688" s="133"/>
      <c r="G688" s="131"/>
      <c r="H688" s="134"/>
      <c r="I688" s="45"/>
    </row>
    <row r="689" spans="1:9" ht="12.75" customHeight="1" x14ac:dyDescent="0.15">
      <c r="A689" s="45"/>
      <c r="B689" s="132"/>
      <c r="C689" s="130"/>
      <c r="D689" s="133"/>
      <c r="E689" s="130"/>
      <c r="F689" s="133"/>
      <c r="G689" s="131"/>
      <c r="H689" s="134"/>
      <c r="I689" s="45"/>
    </row>
    <row r="690" spans="1:9" ht="12.75" customHeight="1" x14ac:dyDescent="0.15">
      <c r="A690" s="45"/>
      <c r="B690" s="132"/>
      <c r="C690" s="130"/>
      <c r="D690" s="133"/>
      <c r="E690" s="130"/>
      <c r="F690" s="133"/>
      <c r="G690" s="131"/>
      <c r="H690" s="134"/>
      <c r="I690" s="45"/>
    </row>
    <row r="691" spans="1:9" ht="12.75" customHeight="1" x14ac:dyDescent="0.15">
      <c r="A691" s="45"/>
      <c r="B691" s="132"/>
      <c r="C691" s="130"/>
      <c r="D691" s="133"/>
      <c r="E691" s="130"/>
      <c r="F691" s="133"/>
      <c r="G691" s="131"/>
      <c r="H691" s="134"/>
      <c r="I691" s="45"/>
    </row>
    <row r="692" spans="1:9" ht="12.75" customHeight="1" x14ac:dyDescent="0.15">
      <c r="A692" s="45"/>
      <c r="B692" s="132"/>
      <c r="C692" s="130"/>
      <c r="D692" s="133"/>
      <c r="E692" s="130"/>
      <c r="F692" s="133"/>
      <c r="G692" s="131"/>
      <c r="H692" s="134"/>
      <c r="I692" s="45"/>
    </row>
    <row r="693" spans="1:9" ht="12.75" customHeight="1" x14ac:dyDescent="0.15">
      <c r="A693" s="45"/>
      <c r="B693" s="132"/>
      <c r="C693" s="130"/>
      <c r="D693" s="133"/>
      <c r="E693" s="130"/>
      <c r="F693" s="133"/>
      <c r="G693" s="131"/>
      <c r="H693" s="134"/>
      <c r="I693" s="45"/>
    </row>
    <row r="694" spans="1:9" ht="12.75" customHeight="1" x14ac:dyDescent="0.15">
      <c r="A694" s="45"/>
      <c r="B694" s="132"/>
      <c r="C694" s="130"/>
      <c r="D694" s="133"/>
      <c r="E694" s="130"/>
      <c r="F694" s="133"/>
      <c r="G694" s="131"/>
      <c r="H694" s="134"/>
      <c r="I694" s="45"/>
    </row>
    <row r="695" spans="1:9" ht="12.75" customHeight="1" x14ac:dyDescent="0.15">
      <c r="A695" s="45"/>
      <c r="B695" s="132"/>
      <c r="C695" s="130"/>
      <c r="D695" s="133"/>
      <c r="E695" s="130"/>
      <c r="F695" s="133"/>
      <c r="G695" s="131"/>
      <c r="H695" s="134"/>
      <c r="I695" s="45"/>
    </row>
    <row r="696" spans="1:9" ht="12.75" customHeight="1" x14ac:dyDescent="0.15">
      <c r="A696" s="45"/>
      <c r="B696" s="132"/>
      <c r="C696" s="130"/>
      <c r="D696" s="133"/>
      <c r="E696" s="130"/>
      <c r="F696" s="133"/>
      <c r="G696" s="131"/>
      <c r="H696" s="134"/>
      <c r="I696" s="45"/>
    </row>
    <row r="697" spans="1:9" ht="12.75" customHeight="1" x14ac:dyDescent="0.15">
      <c r="A697" s="45"/>
      <c r="B697" s="132"/>
      <c r="C697" s="130"/>
      <c r="D697" s="133"/>
      <c r="E697" s="130"/>
      <c r="F697" s="133"/>
      <c r="G697" s="131"/>
      <c r="H697" s="134"/>
      <c r="I697" s="45"/>
    </row>
    <row r="698" spans="1:9" ht="12.75" customHeight="1" x14ac:dyDescent="0.15">
      <c r="A698" s="45"/>
      <c r="B698" s="132"/>
      <c r="C698" s="130"/>
      <c r="D698" s="133"/>
      <c r="E698" s="130"/>
      <c r="F698" s="133"/>
      <c r="G698" s="131"/>
      <c r="H698" s="134"/>
      <c r="I698" s="45"/>
    </row>
    <row r="699" spans="1:9" ht="12.75" customHeight="1" x14ac:dyDescent="0.15">
      <c r="A699" s="45"/>
      <c r="B699" s="132"/>
      <c r="C699" s="130"/>
      <c r="D699" s="133"/>
      <c r="E699" s="130"/>
      <c r="F699" s="133"/>
      <c r="G699" s="131"/>
      <c r="H699" s="134"/>
      <c r="I699" s="45"/>
    </row>
    <row r="700" spans="1:9" ht="12.75" customHeight="1" x14ac:dyDescent="0.15">
      <c r="A700" s="45"/>
      <c r="B700" s="132"/>
      <c r="C700" s="130"/>
      <c r="D700" s="133"/>
      <c r="E700" s="130"/>
      <c r="F700" s="133"/>
      <c r="G700" s="131"/>
      <c r="H700" s="134"/>
      <c r="I700" s="45"/>
    </row>
    <row r="701" spans="1:9" ht="12.75" customHeight="1" x14ac:dyDescent="0.15">
      <c r="A701" s="45"/>
      <c r="B701" s="132"/>
      <c r="C701" s="130"/>
      <c r="D701" s="133"/>
      <c r="E701" s="130"/>
      <c r="F701" s="133"/>
      <c r="G701" s="131"/>
      <c r="H701" s="134"/>
      <c r="I701" s="45"/>
    </row>
    <row r="702" spans="1:9" ht="12.75" customHeight="1" x14ac:dyDescent="0.15">
      <c r="A702" s="45"/>
      <c r="B702" s="132"/>
      <c r="C702" s="130"/>
      <c r="D702" s="133"/>
      <c r="E702" s="130"/>
      <c r="F702" s="133"/>
      <c r="G702" s="131"/>
      <c r="H702" s="134"/>
      <c r="I702" s="45"/>
    </row>
    <row r="703" spans="1:9" ht="12.75" customHeight="1" x14ac:dyDescent="0.15">
      <c r="A703" s="45"/>
      <c r="B703" s="132"/>
      <c r="C703" s="130"/>
      <c r="D703" s="133"/>
      <c r="E703" s="130"/>
      <c r="F703" s="133"/>
      <c r="G703" s="131"/>
      <c r="H703" s="134"/>
      <c r="I703" s="45"/>
    </row>
    <row r="704" spans="1:9" ht="12.75" customHeight="1" x14ac:dyDescent="0.15">
      <c r="A704" s="45"/>
      <c r="B704" s="132"/>
      <c r="C704" s="130"/>
      <c r="D704" s="133"/>
      <c r="E704" s="130"/>
      <c r="F704" s="133"/>
      <c r="G704" s="131"/>
      <c r="H704" s="134"/>
      <c r="I704" s="45"/>
    </row>
    <row r="705" spans="1:9" ht="12.75" customHeight="1" x14ac:dyDescent="0.15">
      <c r="A705" s="45"/>
      <c r="B705" s="132"/>
      <c r="C705" s="130"/>
      <c r="D705" s="133"/>
      <c r="E705" s="130"/>
      <c r="F705" s="133"/>
      <c r="G705" s="131"/>
      <c r="H705" s="134"/>
      <c r="I705" s="45"/>
    </row>
    <row r="706" spans="1:9" ht="12.75" customHeight="1" x14ac:dyDescent="0.15">
      <c r="A706" s="45"/>
      <c r="B706" s="132"/>
      <c r="C706" s="130"/>
      <c r="D706" s="133"/>
      <c r="E706" s="130"/>
      <c r="F706" s="133"/>
      <c r="G706" s="131"/>
      <c r="H706" s="134"/>
      <c r="I706" s="45"/>
    </row>
    <row r="707" spans="1:9" ht="12.75" customHeight="1" x14ac:dyDescent="0.15">
      <c r="A707" s="45"/>
      <c r="B707" s="132"/>
      <c r="C707" s="130"/>
      <c r="D707" s="133"/>
      <c r="E707" s="130"/>
      <c r="F707" s="133"/>
      <c r="G707" s="131"/>
      <c r="H707" s="134"/>
      <c r="I707" s="45"/>
    </row>
    <row r="708" spans="1:9" ht="12.75" customHeight="1" x14ac:dyDescent="0.15">
      <c r="A708" s="45"/>
      <c r="B708" s="132"/>
      <c r="C708" s="130"/>
      <c r="D708" s="133"/>
      <c r="E708" s="130"/>
      <c r="F708" s="133"/>
      <c r="G708" s="131"/>
      <c r="H708" s="134"/>
      <c r="I708" s="45"/>
    </row>
    <row r="709" spans="1:9" ht="12.75" customHeight="1" x14ac:dyDescent="0.15">
      <c r="A709" s="45"/>
      <c r="B709" s="132"/>
      <c r="C709" s="130"/>
      <c r="D709" s="133"/>
      <c r="E709" s="130"/>
      <c r="F709" s="133"/>
      <c r="G709" s="131"/>
      <c r="H709" s="134"/>
      <c r="I709" s="45"/>
    </row>
    <row r="710" spans="1:9" ht="12.75" customHeight="1" x14ac:dyDescent="0.15">
      <c r="A710" s="45"/>
      <c r="B710" s="132"/>
      <c r="C710" s="130"/>
      <c r="D710" s="133"/>
      <c r="E710" s="130"/>
      <c r="F710" s="133"/>
      <c r="G710" s="131"/>
      <c r="H710" s="134"/>
      <c r="I710" s="45"/>
    </row>
    <row r="711" spans="1:9" ht="12.75" customHeight="1" x14ac:dyDescent="0.15">
      <c r="A711" s="45"/>
      <c r="B711" s="132"/>
      <c r="C711" s="130"/>
      <c r="D711" s="133"/>
      <c r="E711" s="130"/>
      <c r="F711" s="133"/>
      <c r="G711" s="131"/>
      <c r="H711" s="134"/>
      <c r="I711" s="45"/>
    </row>
    <row r="712" spans="1:9" ht="12.75" customHeight="1" x14ac:dyDescent="0.15">
      <c r="A712" s="45"/>
      <c r="B712" s="132"/>
      <c r="C712" s="130"/>
      <c r="D712" s="133"/>
      <c r="E712" s="130"/>
      <c r="F712" s="133"/>
      <c r="G712" s="131"/>
      <c r="H712" s="134"/>
      <c r="I712" s="45"/>
    </row>
    <row r="713" spans="1:9" ht="12.75" customHeight="1" x14ac:dyDescent="0.15">
      <c r="A713" s="45"/>
      <c r="B713" s="132"/>
      <c r="C713" s="130"/>
      <c r="D713" s="133"/>
      <c r="E713" s="130"/>
      <c r="F713" s="133"/>
      <c r="G713" s="131"/>
      <c r="H713" s="134"/>
      <c r="I713" s="45"/>
    </row>
    <row r="714" spans="1:9" ht="12.75" customHeight="1" x14ac:dyDescent="0.15">
      <c r="A714" s="45"/>
      <c r="B714" s="132"/>
      <c r="C714" s="130"/>
      <c r="D714" s="133"/>
      <c r="E714" s="130"/>
      <c r="F714" s="133"/>
      <c r="G714" s="131"/>
      <c r="H714" s="134"/>
      <c r="I714" s="45"/>
    </row>
    <row r="715" spans="1:9" ht="12.75" customHeight="1" x14ac:dyDescent="0.15">
      <c r="A715" s="45"/>
      <c r="B715" s="132"/>
      <c r="C715" s="130"/>
      <c r="D715" s="133"/>
      <c r="E715" s="130"/>
      <c r="F715" s="133"/>
      <c r="G715" s="131"/>
      <c r="H715" s="134"/>
      <c r="I715" s="45"/>
    </row>
    <row r="716" spans="1:9" ht="12.75" customHeight="1" x14ac:dyDescent="0.15">
      <c r="A716" s="45"/>
      <c r="B716" s="132"/>
      <c r="C716" s="130"/>
      <c r="D716" s="133"/>
      <c r="E716" s="130"/>
      <c r="F716" s="133"/>
      <c r="G716" s="131"/>
      <c r="H716" s="134"/>
      <c r="I716" s="45"/>
    </row>
    <row r="717" spans="1:9" ht="12.75" customHeight="1" x14ac:dyDescent="0.15">
      <c r="A717" s="45"/>
      <c r="B717" s="132"/>
      <c r="C717" s="130"/>
      <c r="D717" s="133"/>
      <c r="E717" s="130"/>
      <c r="F717" s="133"/>
      <c r="G717" s="131"/>
      <c r="H717" s="134"/>
      <c r="I717" s="45"/>
    </row>
    <row r="718" spans="1:9" ht="12.75" customHeight="1" x14ac:dyDescent="0.15">
      <c r="A718" s="45"/>
      <c r="B718" s="132"/>
      <c r="C718" s="130"/>
      <c r="D718" s="133"/>
      <c r="E718" s="130"/>
      <c r="F718" s="133"/>
      <c r="G718" s="131"/>
      <c r="H718" s="134"/>
      <c r="I718" s="45"/>
    </row>
    <row r="719" spans="1:9" ht="12.75" customHeight="1" x14ac:dyDescent="0.15">
      <c r="A719" s="45"/>
      <c r="B719" s="132"/>
      <c r="C719" s="130"/>
      <c r="D719" s="133"/>
      <c r="E719" s="130"/>
      <c r="F719" s="133"/>
      <c r="G719" s="131"/>
      <c r="H719" s="134"/>
      <c r="I719" s="45"/>
    </row>
    <row r="720" spans="1:9" ht="12.75" customHeight="1" x14ac:dyDescent="0.15">
      <c r="A720" s="45"/>
      <c r="B720" s="132"/>
      <c r="C720" s="130"/>
      <c r="D720" s="133"/>
      <c r="E720" s="130"/>
      <c r="F720" s="133"/>
      <c r="G720" s="131"/>
      <c r="H720" s="134"/>
      <c r="I720" s="45"/>
    </row>
    <row r="721" spans="1:9" ht="12.75" customHeight="1" x14ac:dyDescent="0.15">
      <c r="A721" s="45"/>
      <c r="B721" s="132"/>
      <c r="C721" s="130"/>
      <c r="D721" s="133"/>
      <c r="E721" s="130"/>
      <c r="F721" s="133"/>
      <c r="G721" s="131"/>
      <c r="H721" s="134"/>
      <c r="I721" s="45"/>
    </row>
    <row r="722" spans="1:9" ht="12.75" customHeight="1" x14ac:dyDescent="0.15">
      <c r="A722" s="45"/>
      <c r="B722" s="132"/>
      <c r="C722" s="130"/>
      <c r="D722" s="133"/>
      <c r="E722" s="130"/>
      <c r="F722" s="133"/>
      <c r="G722" s="131"/>
      <c r="H722" s="134"/>
      <c r="I722" s="45"/>
    </row>
    <row r="723" spans="1:9" ht="12.75" customHeight="1" x14ac:dyDescent="0.15">
      <c r="A723" s="45"/>
      <c r="B723" s="132"/>
      <c r="C723" s="130"/>
      <c r="D723" s="133"/>
      <c r="E723" s="130"/>
      <c r="F723" s="133"/>
      <c r="G723" s="131"/>
      <c r="H723" s="134"/>
      <c r="I723" s="45"/>
    </row>
    <row r="724" spans="1:9" ht="12.75" customHeight="1" x14ac:dyDescent="0.15">
      <c r="A724" s="45"/>
      <c r="B724" s="132"/>
      <c r="C724" s="130"/>
      <c r="D724" s="133"/>
      <c r="E724" s="130"/>
      <c r="F724" s="133"/>
      <c r="G724" s="131"/>
      <c r="H724" s="134"/>
      <c r="I724" s="45"/>
    </row>
    <row r="725" spans="1:9" ht="12.75" customHeight="1" x14ac:dyDescent="0.15">
      <c r="A725" s="45"/>
      <c r="B725" s="132"/>
      <c r="C725" s="130"/>
      <c r="D725" s="133"/>
      <c r="E725" s="130"/>
      <c r="F725" s="133"/>
      <c r="G725" s="131"/>
      <c r="H725" s="134"/>
      <c r="I725" s="45"/>
    </row>
    <row r="726" spans="1:9" ht="12.75" customHeight="1" x14ac:dyDescent="0.15">
      <c r="A726" s="45"/>
      <c r="B726" s="132"/>
      <c r="C726" s="130"/>
      <c r="D726" s="133"/>
      <c r="E726" s="130"/>
      <c r="F726" s="133"/>
      <c r="G726" s="131"/>
      <c r="H726" s="134"/>
      <c r="I726" s="45"/>
    </row>
    <row r="727" spans="1:9" ht="12.75" customHeight="1" x14ac:dyDescent="0.15">
      <c r="A727" s="45"/>
      <c r="B727" s="132"/>
      <c r="C727" s="130"/>
      <c r="D727" s="133"/>
      <c r="E727" s="130"/>
      <c r="F727" s="133"/>
      <c r="G727" s="131"/>
      <c r="H727" s="134"/>
      <c r="I727" s="45"/>
    </row>
    <row r="728" spans="1:9" ht="12.75" customHeight="1" x14ac:dyDescent="0.15">
      <c r="A728" s="45"/>
      <c r="B728" s="132"/>
      <c r="C728" s="130"/>
      <c r="D728" s="133"/>
      <c r="E728" s="130"/>
      <c r="F728" s="133"/>
      <c r="G728" s="131"/>
      <c r="H728" s="134"/>
      <c r="I728" s="45"/>
    </row>
    <row r="729" spans="1:9" ht="12.75" customHeight="1" x14ac:dyDescent="0.15">
      <c r="A729" s="45"/>
      <c r="B729" s="132"/>
      <c r="C729" s="130"/>
      <c r="D729" s="133"/>
      <c r="E729" s="130"/>
      <c r="F729" s="133"/>
      <c r="G729" s="131"/>
      <c r="H729" s="134"/>
      <c r="I729" s="45"/>
    </row>
    <row r="730" spans="1:9" ht="12.75" customHeight="1" x14ac:dyDescent="0.15">
      <c r="A730" s="45"/>
      <c r="B730" s="132"/>
      <c r="C730" s="130"/>
      <c r="D730" s="133"/>
      <c r="E730" s="130"/>
      <c r="F730" s="133"/>
      <c r="G730" s="131"/>
      <c r="H730" s="134"/>
      <c r="I730" s="45"/>
    </row>
    <row r="731" spans="1:9" ht="12.75" customHeight="1" x14ac:dyDescent="0.15">
      <c r="A731" s="45"/>
      <c r="B731" s="132"/>
      <c r="C731" s="130"/>
      <c r="D731" s="133"/>
      <c r="E731" s="130"/>
      <c r="F731" s="133"/>
      <c r="G731" s="131"/>
      <c r="H731" s="134"/>
      <c r="I731" s="45"/>
    </row>
    <row r="732" spans="1:9" ht="12.75" customHeight="1" x14ac:dyDescent="0.15">
      <c r="A732" s="45"/>
      <c r="B732" s="132"/>
      <c r="C732" s="130"/>
      <c r="D732" s="133"/>
      <c r="E732" s="130"/>
      <c r="F732" s="133"/>
      <c r="G732" s="131"/>
      <c r="H732" s="134"/>
      <c r="I732" s="45"/>
    </row>
    <row r="733" spans="1:9" ht="12.75" customHeight="1" x14ac:dyDescent="0.15">
      <c r="A733" s="45"/>
      <c r="B733" s="132"/>
      <c r="C733" s="130"/>
      <c r="D733" s="133"/>
      <c r="E733" s="130"/>
      <c r="F733" s="133"/>
      <c r="G733" s="131"/>
      <c r="H733" s="134"/>
      <c r="I733" s="45"/>
    </row>
    <row r="734" spans="1:9" ht="12.75" customHeight="1" x14ac:dyDescent="0.15">
      <c r="A734" s="45"/>
      <c r="B734" s="132"/>
      <c r="C734" s="130"/>
      <c r="D734" s="133"/>
      <c r="E734" s="130"/>
      <c r="F734" s="133"/>
      <c r="G734" s="131"/>
      <c r="H734" s="134"/>
      <c r="I734" s="45"/>
    </row>
    <row r="735" spans="1:9" ht="12.75" customHeight="1" x14ac:dyDescent="0.15">
      <c r="A735" s="45"/>
      <c r="B735" s="132"/>
      <c r="C735" s="130"/>
      <c r="D735" s="133"/>
      <c r="E735" s="130"/>
      <c r="F735" s="133"/>
      <c r="G735" s="131"/>
      <c r="H735" s="134"/>
      <c r="I735" s="45"/>
    </row>
    <row r="736" spans="1:9" ht="12.75" customHeight="1" x14ac:dyDescent="0.15">
      <c r="A736" s="45"/>
      <c r="B736" s="132"/>
      <c r="C736" s="130"/>
      <c r="D736" s="133"/>
      <c r="E736" s="130"/>
      <c r="F736" s="133"/>
      <c r="G736" s="131"/>
      <c r="H736" s="134"/>
      <c r="I736" s="45"/>
    </row>
    <row r="737" spans="1:9" ht="12.75" customHeight="1" x14ac:dyDescent="0.15">
      <c r="A737" s="45"/>
      <c r="B737" s="132"/>
      <c r="C737" s="130"/>
      <c r="D737" s="133"/>
      <c r="E737" s="130"/>
      <c r="F737" s="133"/>
      <c r="G737" s="131"/>
      <c r="H737" s="134"/>
      <c r="I737" s="45"/>
    </row>
    <row r="738" spans="1:9" ht="12.75" customHeight="1" x14ac:dyDescent="0.15">
      <c r="A738" s="45"/>
      <c r="B738" s="132"/>
      <c r="C738" s="130"/>
      <c r="D738" s="133"/>
      <c r="E738" s="130"/>
      <c r="F738" s="133"/>
      <c r="G738" s="131"/>
      <c r="H738" s="134"/>
      <c r="I738" s="45"/>
    </row>
    <row r="739" spans="1:9" ht="12.75" customHeight="1" x14ac:dyDescent="0.15">
      <c r="A739" s="45"/>
      <c r="B739" s="132"/>
      <c r="C739" s="130"/>
      <c r="D739" s="133"/>
      <c r="E739" s="130"/>
      <c r="F739" s="133"/>
      <c r="G739" s="131"/>
      <c r="H739" s="134"/>
      <c r="I739" s="45"/>
    </row>
    <row r="740" spans="1:9" ht="12.75" customHeight="1" x14ac:dyDescent="0.15">
      <c r="A740" s="45"/>
      <c r="B740" s="132"/>
      <c r="C740" s="130"/>
      <c r="D740" s="133"/>
      <c r="E740" s="130"/>
      <c r="F740" s="133"/>
      <c r="G740" s="131"/>
      <c r="H740" s="134"/>
      <c r="I740" s="45"/>
    </row>
    <row r="741" spans="1:9" ht="12.75" customHeight="1" x14ac:dyDescent="0.15">
      <c r="A741" s="45"/>
      <c r="B741" s="132"/>
      <c r="C741" s="130"/>
      <c r="D741" s="133"/>
      <c r="E741" s="130"/>
      <c r="F741" s="133"/>
      <c r="G741" s="131"/>
      <c r="H741" s="134"/>
      <c r="I741" s="45"/>
    </row>
    <row r="742" spans="1:9" ht="12.75" customHeight="1" x14ac:dyDescent="0.15">
      <c r="A742" s="45"/>
      <c r="B742" s="132"/>
      <c r="C742" s="130"/>
      <c r="D742" s="133"/>
      <c r="E742" s="130"/>
      <c r="F742" s="133"/>
      <c r="G742" s="131"/>
      <c r="H742" s="134"/>
      <c r="I742" s="45"/>
    </row>
    <row r="743" spans="1:9" ht="12.75" customHeight="1" x14ac:dyDescent="0.15">
      <c r="A743" s="45"/>
      <c r="B743" s="132"/>
      <c r="C743" s="130"/>
      <c r="D743" s="133"/>
      <c r="E743" s="130"/>
      <c r="F743" s="133"/>
      <c r="G743" s="131"/>
      <c r="H743" s="134"/>
      <c r="I743" s="45"/>
    </row>
    <row r="744" spans="1:9" ht="12.75" customHeight="1" x14ac:dyDescent="0.15">
      <c r="A744" s="45"/>
      <c r="B744" s="132"/>
      <c r="C744" s="130"/>
      <c r="D744" s="133"/>
      <c r="E744" s="130"/>
      <c r="F744" s="133"/>
      <c r="G744" s="131"/>
      <c r="H744" s="134"/>
      <c r="I744" s="45"/>
    </row>
    <row r="745" spans="1:9" ht="12.75" customHeight="1" x14ac:dyDescent="0.15">
      <c r="A745" s="45"/>
      <c r="B745" s="132"/>
      <c r="C745" s="130"/>
      <c r="D745" s="133"/>
      <c r="E745" s="130"/>
      <c r="F745" s="133"/>
      <c r="G745" s="131"/>
      <c r="H745" s="134"/>
      <c r="I745" s="45"/>
    </row>
    <row r="746" spans="1:9" ht="12.75" customHeight="1" x14ac:dyDescent="0.15">
      <c r="A746" s="45"/>
      <c r="B746" s="132"/>
      <c r="C746" s="130"/>
      <c r="D746" s="133"/>
      <c r="E746" s="130"/>
      <c r="F746" s="133"/>
      <c r="G746" s="131"/>
      <c r="H746" s="134"/>
      <c r="I746" s="45"/>
    </row>
    <row r="747" spans="1:9" ht="12.75" customHeight="1" x14ac:dyDescent="0.15">
      <c r="A747" s="45"/>
      <c r="B747" s="132"/>
      <c r="C747" s="130"/>
      <c r="D747" s="133"/>
      <c r="E747" s="130"/>
      <c r="F747" s="133"/>
      <c r="G747" s="131"/>
      <c r="H747" s="134"/>
      <c r="I747" s="45"/>
    </row>
    <row r="748" spans="1:9" ht="12.75" customHeight="1" x14ac:dyDescent="0.15">
      <c r="A748" s="45"/>
      <c r="B748" s="132"/>
      <c r="C748" s="130"/>
      <c r="D748" s="133"/>
      <c r="E748" s="130"/>
      <c r="F748" s="133"/>
      <c r="G748" s="131"/>
      <c r="H748" s="134"/>
      <c r="I748" s="45"/>
    </row>
    <row r="749" spans="1:9" ht="12.75" customHeight="1" x14ac:dyDescent="0.15">
      <c r="A749" s="45"/>
      <c r="B749" s="132"/>
      <c r="C749" s="130"/>
      <c r="D749" s="133"/>
      <c r="E749" s="130"/>
      <c r="F749" s="133"/>
      <c r="G749" s="131"/>
      <c r="H749" s="134"/>
      <c r="I749" s="45"/>
    </row>
    <row r="750" spans="1:9" ht="12.75" customHeight="1" x14ac:dyDescent="0.15">
      <c r="A750" s="45"/>
      <c r="B750" s="132"/>
      <c r="C750" s="130"/>
      <c r="D750" s="133"/>
      <c r="E750" s="130"/>
      <c r="F750" s="133"/>
      <c r="G750" s="131"/>
      <c r="H750" s="134"/>
      <c r="I750" s="45"/>
    </row>
    <row r="751" spans="1:9" ht="12.75" customHeight="1" x14ac:dyDescent="0.15">
      <c r="A751" s="45"/>
      <c r="B751" s="132"/>
      <c r="C751" s="130"/>
      <c r="D751" s="133"/>
      <c r="E751" s="130"/>
      <c r="F751" s="133"/>
      <c r="G751" s="131"/>
      <c r="H751" s="134"/>
      <c r="I751" s="45"/>
    </row>
    <row r="752" spans="1:9" ht="12.75" customHeight="1" x14ac:dyDescent="0.15">
      <c r="A752" s="45"/>
      <c r="B752" s="132"/>
      <c r="C752" s="130"/>
      <c r="D752" s="133"/>
      <c r="E752" s="130"/>
      <c r="F752" s="133"/>
      <c r="G752" s="131"/>
      <c r="H752" s="134"/>
      <c r="I752" s="45"/>
    </row>
    <row r="753" spans="1:9" ht="12.75" customHeight="1" x14ac:dyDescent="0.15">
      <c r="A753" s="45"/>
      <c r="B753" s="132"/>
      <c r="C753" s="130"/>
      <c r="D753" s="133"/>
      <c r="E753" s="130"/>
      <c r="F753" s="133"/>
      <c r="G753" s="131"/>
      <c r="H753" s="134"/>
      <c r="I753" s="45"/>
    </row>
    <row r="754" spans="1:9" ht="12.75" customHeight="1" x14ac:dyDescent="0.15">
      <c r="A754" s="45"/>
      <c r="B754" s="132"/>
      <c r="C754" s="130"/>
      <c r="D754" s="133"/>
      <c r="E754" s="130"/>
      <c r="F754" s="133"/>
      <c r="G754" s="131"/>
      <c r="H754" s="134"/>
      <c r="I754" s="45"/>
    </row>
    <row r="755" spans="1:9" ht="12.75" customHeight="1" x14ac:dyDescent="0.15">
      <c r="A755" s="45"/>
      <c r="B755" s="132"/>
      <c r="C755" s="130"/>
      <c r="D755" s="133"/>
      <c r="E755" s="130"/>
      <c r="F755" s="133"/>
      <c r="G755" s="131"/>
      <c r="H755" s="134"/>
      <c r="I755" s="45"/>
    </row>
    <row r="756" spans="1:9" ht="12.75" customHeight="1" x14ac:dyDescent="0.15">
      <c r="A756" s="45"/>
      <c r="B756" s="132"/>
      <c r="C756" s="130"/>
      <c r="D756" s="133"/>
      <c r="E756" s="130"/>
      <c r="F756" s="133"/>
      <c r="G756" s="131"/>
      <c r="H756" s="134"/>
      <c r="I756" s="45"/>
    </row>
    <row r="757" spans="1:9" ht="12.75" customHeight="1" x14ac:dyDescent="0.15">
      <c r="A757" s="45"/>
      <c r="B757" s="132"/>
      <c r="C757" s="130"/>
      <c r="D757" s="133"/>
      <c r="E757" s="130"/>
      <c r="F757" s="133"/>
      <c r="G757" s="131"/>
      <c r="H757" s="134"/>
      <c r="I757" s="45"/>
    </row>
    <row r="758" spans="1:9" ht="12.75" customHeight="1" x14ac:dyDescent="0.15">
      <c r="A758" s="45"/>
      <c r="B758" s="132"/>
      <c r="C758" s="130"/>
      <c r="D758" s="133"/>
      <c r="E758" s="130"/>
      <c r="F758" s="133"/>
      <c r="G758" s="131"/>
      <c r="H758" s="134"/>
      <c r="I758" s="45"/>
    </row>
    <row r="759" spans="1:9" ht="12.75" customHeight="1" x14ac:dyDescent="0.15">
      <c r="A759" s="45"/>
      <c r="B759" s="132"/>
      <c r="C759" s="130"/>
      <c r="D759" s="133"/>
      <c r="E759" s="130"/>
      <c r="F759" s="133"/>
      <c r="G759" s="131"/>
      <c r="H759" s="134"/>
      <c r="I759" s="45"/>
    </row>
    <row r="760" spans="1:9" ht="12.75" customHeight="1" x14ac:dyDescent="0.15">
      <c r="A760" s="45"/>
      <c r="B760" s="132"/>
      <c r="C760" s="130"/>
      <c r="D760" s="133"/>
      <c r="E760" s="130"/>
      <c r="F760" s="133"/>
      <c r="G760" s="131"/>
      <c r="H760" s="134"/>
      <c r="I760" s="45"/>
    </row>
    <row r="761" spans="1:9" ht="12.75" customHeight="1" x14ac:dyDescent="0.15">
      <c r="A761" s="45"/>
      <c r="B761" s="132"/>
      <c r="C761" s="130"/>
      <c r="D761" s="133"/>
      <c r="E761" s="130"/>
      <c r="F761" s="133"/>
      <c r="G761" s="131"/>
      <c r="H761" s="134"/>
      <c r="I761" s="45"/>
    </row>
    <row r="762" spans="1:9" ht="12.75" customHeight="1" x14ac:dyDescent="0.15">
      <c r="A762" s="45"/>
      <c r="B762" s="132"/>
      <c r="C762" s="130"/>
      <c r="D762" s="133"/>
      <c r="E762" s="130"/>
      <c r="F762" s="133"/>
      <c r="G762" s="131"/>
      <c r="H762" s="134"/>
      <c r="I762" s="45"/>
    </row>
    <row r="763" spans="1:9" ht="12.75" customHeight="1" x14ac:dyDescent="0.15">
      <c r="A763" s="45"/>
      <c r="B763" s="132"/>
      <c r="C763" s="130"/>
      <c r="D763" s="133"/>
      <c r="E763" s="130"/>
      <c r="F763" s="133"/>
      <c r="G763" s="131"/>
      <c r="H763" s="134"/>
      <c r="I763" s="45"/>
    </row>
    <row r="764" spans="1:9" ht="12.75" customHeight="1" x14ac:dyDescent="0.15">
      <c r="A764" s="45"/>
      <c r="B764" s="132"/>
      <c r="C764" s="130"/>
      <c r="D764" s="133"/>
      <c r="E764" s="130"/>
      <c r="F764" s="133"/>
      <c r="G764" s="131"/>
      <c r="H764" s="134"/>
      <c r="I764" s="45"/>
    </row>
    <row r="765" spans="1:9" ht="12.75" customHeight="1" x14ac:dyDescent="0.15">
      <c r="A765" s="45"/>
      <c r="B765" s="132"/>
      <c r="C765" s="130"/>
      <c r="D765" s="133"/>
      <c r="E765" s="130"/>
      <c r="F765" s="133"/>
      <c r="G765" s="131"/>
      <c r="H765" s="134"/>
      <c r="I765" s="45"/>
    </row>
    <row r="766" spans="1:9" ht="12.75" customHeight="1" x14ac:dyDescent="0.15">
      <c r="A766" s="45"/>
      <c r="B766" s="132"/>
      <c r="C766" s="130"/>
      <c r="D766" s="133"/>
      <c r="E766" s="130"/>
      <c r="F766" s="133"/>
      <c r="G766" s="131"/>
      <c r="H766" s="134"/>
      <c r="I766" s="45"/>
    </row>
    <row r="767" spans="1:9" ht="12.75" customHeight="1" x14ac:dyDescent="0.15">
      <c r="A767" s="45"/>
      <c r="B767" s="132"/>
      <c r="C767" s="130"/>
      <c r="D767" s="133"/>
      <c r="E767" s="130"/>
      <c r="F767" s="133"/>
      <c r="G767" s="131"/>
      <c r="H767" s="134"/>
      <c r="I767" s="45"/>
    </row>
    <row r="768" spans="1:9" ht="12.75" customHeight="1" x14ac:dyDescent="0.15">
      <c r="A768" s="45"/>
      <c r="B768" s="132"/>
      <c r="C768" s="130"/>
      <c r="D768" s="133"/>
      <c r="E768" s="130"/>
      <c r="F768" s="133"/>
      <c r="G768" s="131"/>
      <c r="H768" s="134"/>
      <c r="I768" s="45"/>
    </row>
    <row r="769" spans="1:9" ht="12.75" customHeight="1" x14ac:dyDescent="0.15">
      <c r="A769" s="45"/>
      <c r="B769" s="132"/>
      <c r="C769" s="130"/>
      <c r="D769" s="133"/>
      <c r="E769" s="130"/>
      <c r="F769" s="133"/>
      <c r="G769" s="131"/>
      <c r="H769" s="134"/>
      <c r="I769" s="45"/>
    </row>
    <row r="770" spans="1:9" ht="12.75" customHeight="1" x14ac:dyDescent="0.15">
      <c r="A770" s="45"/>
      <c r="B770" s="132"/>
      <c r="C770" s="130"/>
      <c r="D770" s="133"/>
      <c r="E770" s="130"/>
      <c r="F770" s="133"/>
      <c r="G770" s="131"/>
      <c r="H770" s="134"/>
      <c r="I770" s="45"/>
    </row>
    <row r="771" spans="1:9" ht="12.75" customHeight="1" x14ac:dyDescent="0.15">
      <c r="A771" s="45"/>
      <c r="B771" s="132"/>
      <c r="C771" s="130"/>
      <c r="D771" s="133"/>
      <c r="E771" s="130"/>
      <c r="F771" s="133"/>
      <c r="G771" s="131"/>
      <c r="H771" s="134"/>
      <c r="I771" s="45"/>
    </row>
    <row r="772" spans="1:9" ht="12.75" customHeight="1" x14ac:dyDescent="0.15">
      <c r="A772" s="45"/>
      <c r="B772" s="132"/>
      <c r="C772" s="130"/>
      <c r="D772" s="133"/>
      <c r="E772" s="130"/>
      <c r="F772" s="133"/>
      <c r="G772" s="131"/>
      <c r="H772" s="134"/>
      <c r="I772" s="45"/>
    </row>
    <row r="773" spans="1:9" ht="12.75" customHeight="1" x14ac:dyDescent="0.15">
      <c r="A773" s="45"/>
      <c r="B773" s="132"/>
      <c r="C773" s="130"/>
      <c r="D773" s="133"/>
      <c r="E773" s="130"/>
      <c r="F773" s="133"/>
      <c r="G773" s="131"/>
      <c r="H773" s="134"/>
      <c r="I773" s="45"/>
    </row>
    <row r="774" spans="1:9" ht="12.75" customHeight="1" x14ac:dyDescent="0.15">
      <c r="A774" s="45"/>
      <c r="B774" s="132"/>
      <c r="C774" s="130"/>
      <c r="D774" s="133"/>
      <c r="E774" s="130"/>
      <c r="F774" s="133"/>
      <c r="G774" s="131"/>
      <c r="H774" s="134"/>
      <c r="I774" s="45"/>
    </row>
    <row r="775" spans="1:9" ht="12.75" customHeight="1" x14ac:dyDescent="0.15">
      <c r="A775" s="45"/>
      <c r="B775" s="132"/>
      <c r="C775" s="130"/>
      <c r="D775" s="133"/>
      <c r="E775" s="130"/>
      <c r="F775" s="133"/>
      <c r="G775" s="131"/>
      <c r="H775" s="134"/>
      <c r="I775" s="45"/>
    </row>
    <row r="776" spans="1:9" ht="12.75" customHeight="1" x14ac:dyDescent="0.15">
      <c r="A776" s="45"/>
      <c r="B776" s="132"/>
      <c r="C776" s="130"/>
      <c r="D776" s="133"/>
      <c r="E776" s="130"/>
      <c r="F776" s="133"/>
      <c r="G776" s="131"/>
      <c r="H776" s="134"/>
      <c r="I776" s="45"/>
    </row>
    <row r="777" spans="1:9" ht="12.75" customHeight="1" x14ac:dyDescent="0.15">
      <c r="A777" s="45"/>
      <c r="B777" s="132"/>
      <c r="C777" s="130"/>
      <c r="D777" s="133"/>
      <c r="E777" s="130"/>
      <c r="F777" s="133"/>
      <c r="G777" s="131"/>
      <c r="H777" s="134"/>
      <c r="I777" s="45"/>
    </row>
    <row r="778" spans="1:9" ht="12.75" customHeight="1" x14ac:dyDescent="0.15">
      <c r="A778" s="45"/>
      <c r="B778" s="132"/>
      <c r="C778" s="130"/>
      <c r="D778" s="133"/>
      <c r="E778" s="130"/>
      <c r="F778" s="133"/>
      <c r="G778" s="131"/>
      <c r="H778" s="134"/>
      <c r="I778" s="45"/>
    </row>
    <row r="779" spans="1:9" ht="12.75" customHeight="1" x14ac:dyDescent="0.15">
      <c r="A779" s="45"/>
      <c r="B779" s="132"/>
      <c r="C779" s="130"/>
      <c r="D779" s="133"/>
      <c r="E779" s="130"/>
      <c r="F779" s="133"/>
      <c r="G779" s="131"/>
      <c r="H779" s="134"/>
      <c r="I779" s="45"/>
    </row>
    <row r="780" spans="1:9" ht="12.75" customHeight="1" x14ac:dyDescent="0.15">
      <c r="A780" s="45"/>
      <c r="B780" s="132"/>
      <c r="C780" s="130"/>
      <c r="D780" s="133"/>
      <c r="E780" s="130"/>
      <c r="F780" s="133"/>
      <c r="G780" s="131"/>
      <c r="H780" s="134"/>
      <c r="I780" s="45"/>
    </row>
    <row r="781" spans="1:9" ht="12.75" customHeight="1" x14ac:dyDescent="0.15">
      <c r="A781" s="45"/>
      <c r="B781" s="132"/>
      <c r="C781" s="130"/>
      <c r="D781" s="133"/>
      <c r="E781" s="130"/>
      <c r="F781" s="133"/>
      <c r="G781" s="131"/>
      <c r="H781" s="134"/>
      <c r="I781" s="45"/>
    </row>
    <row r="782" spans="1:9" ht="12.75" customHeight="1" x14ac:dyDescent="0.15">
      <c r="A782" s="45"/>
      <c r="B782" s="132"/>
      <c r="C782" s="130"/>
      <c r="D782" s="133"/>
      <c r="E782" s="130"/>
      <c r="F782" s="133"/>
      <c r="G782" s="131"/>
      <c r="H782" s="134"/>
      <c r="I782" s="45"/>
    </row>
    <row r="783" spans="1:9" ht="12.75" customHeight="1" x14ac:dyDescent="0.15">
      <c r="A783" s="45"/>
      <c r="B783" s="132"/>
      <c r="C783" s="130"/>
      <c r="D783" s="133"/>
      <c r="E783" s="130"/>
      <c r="F783" s="133"/>
      <c r="G783" s="131"/>
      <c r="H783" s="134"/>
      <c r="I783" s="45"/>
    </row>
    <row r="784" spans="1:9" ht="12.75" customHeight="1" x14ac:dyDescent="0.15">
      <c r="A784" s="45"/>
      <c r="B784" s="132"/>
      <c r="C784" s="130"/>
      <c r="D784" s="133"/>
      <c r="E784" s="130"/>
      <c r="F784" s="133"/>
      <c r="G784" s="131"/>
      <c r="H784" s="134"/>
      <c r="I784" s="45"/>
    </row>
    <row r="785" spans="1:9" ht="12.75" customHeight="1" x14ac:dyDescent="0.15">
      <c r="A785" s="45"/>
      <c r="B785" s="132"/>
      <c r="C785" s="130"/>
      <c r="D785" s="133"/>
      <c r="E785" s="130"/>
      <c r="F785" s="133"/>
      <c r="G785" s="131"/>
      <c r="H785" s="134"/>
      <c r="I785" s="45"/>
    </row>
    <row r="786" spans="1:9" ht="12.75" customHeight="1" x14ac:dyDescent="0.15">
      <c r="A786" s="45"/>
      <c r="B786" s="132"/>
      <c r="C786" s="130"/>
      <c r="D786" s="133"/>
      <c r="E786" s="130"/>
      <c r="F786" s="133"/>
      <c r="G786" s="131"/>
      <c r="H786" s="134"/>
      <c r="I786" s="45"/>
    </row>
    <row r="787" spans="1:9" ht="12.75" customHeight="1" x14ac:dyDescent="0.15">
      <c r="A787" s="45"/>
      <c r="B787" s="132"/>
      <c r="C787" s="130"/>
      <c r="D787" s="133"/>
      <c r="E787" s="130"/>
      <c r="F787" s="133"/>
      <c r="G787" s="131"/>
      <c r="H787" s="134"/>
      <c r="I787" s="45"/>
    </row>
    <row r="788" spans="1:9" ht="12.75" customHeight="1" x14ac:dyDescent="0.15">
      <c r="A788" s="45"/>
      <c r="B788" s="132"/>
      <c r="C788" s="130"/>
      <c r="D788" s="133"/>
      <c r="E788" s="130"/>
      <c r="F788" s="133"/>
      <c r="G788" s="131"/>
      <c r="H788" s="134"/>
      <c r="I788" s="45"/>
    </row>
    <row r="789" spans="1:9" ht="12.75" customHeight="1" x14ac:dyDescent="0.15">
      <c r="A789" s="45"/>
      <c r="B789" s="132"/>
      <c r="C789" s="130"/>
      <c r="D789" s="133"/>
      <c r="E789" s="130"/>
      <c r="F789" s="133"/>
      <c r="G789" s="131"/>
      <c r="H789" s="134"/>
      <c r="I789" s="45"/>
    </row>
    <row r="790" spans="1:9" ht="12.75" customHeight="1" x14ac:dyDescent="0.15">
      <c r="A790" s="45"/>
      <c r="B790" s="132"/>
      <c r="C790" s="130"/>
      <c r="D790" s="133"/>
      <c r="E790" s="130"/>
      <c r="F790" s="133"/>
      <c r="G790" s="131"/>
      <c r="H790" s="134"/>
      <c r="I790" s="45"/>
    </row>
    <row r="791" spans="1:9" ht="12.75" customHeight="1" x14ac:dyDescent="0.15">
      <c r="A791" s="45"/>
      <c r="B791" s="132"/>
      <c r="C791" s="130"/>
      <c r="D791" s="133"/>
      <c r="E791" s="130"/>
      <c r="F791" s="133"/>
      <c r="G791" s="131"/>
      <c r="H791" s="134"/>
      <c r="I791" s="45"/>
    </row>
    <row r="792" spans="1:9" ht="12.75" customHeight="1" x14ac:dyDescent="0.15">
      <c r="A792" s="45"/>
      <c r="B792" s="132"/>
      <c r="C792" s="130"/>
      <c r="D792" s="133"/>
      <c r="E792" s="130"/>
      <c r="F792" s="133"/>
      <c r="G792" s="131"/>
      <c r="H792" s="134"/>
      <c r="I792" s="45"/>
    </row>
    <row r="793" spans="1:9" ht="12.75" customHeight="1" x14ac:dyDescent="0.15">
      <c r="A793" s="45"/>
      <c r="B793" s="132"/>
      <c r="C793" s="130"/>
      <c r="D793" s="133"/>
      <c r="E793" s="130"/>
      <c r="F793" s="133"/>
      <c r="G793" s="131"/>
      <c r="H793" s="134"/>
      <c r="I793" s="45"/>
    </row>
    <row r="794" spans="1:9" ht="12.75" customHeight="1" x14ac:dyDescent="0.15">
      <c r="A794" s="45"/>
      <c r="B794" s="132"/>
      <c r="C794" s="130"/>
      <c r="D794" s="133"/>
      <c r="E794" s="130"/>
      <c r="F794" s="133"/>
      <c r="G794" s="131"/>
      <c r="H794" s="134"/>
      <c r="I794" s="45"/>
    </row>
    <row r="795" spans="1:9" ht="12.75" customHeight="1" x14ac:dyDescent="0.15">
      <c r="A795" s="45"/>
      <c r="B795" s="132"/>
      <c r="C795" s="130"/>
      <c r="D795" s="133"/>
      <c r="E795" s="130"/>
      <c r="F795" s="133"/>
      <c r="G795" s="131"/>
      <c r="H795" s="134"/>
      <c r="I795" s="45"/>
    </row>
    <row r="796" spans="1:9" ht="12.75" customHeight="1" x14ac:dyDescent="0.15">
      <c r="A796" s="45"/>
      <c r="B796" s="132"/>
      <c r="C796" s="130"/>
      <c r="D796" s="133"/>
      <c r="E796" s="130"/>
      <c r="F796" s="133"/>
      <c r="G796" s="131"/>
      <c r="H796" s="134"/>
      <c r="I796" s="45"/>
    </row>
    <row r="797" spans="1:9" ht="12.75" customHeight="1" x14ac:dyDescent="0.15">
      <c r="A797" s="45"/>
      <c r="B797" s="132"/>
      <c r="C797" s="130"/>
      <c r="D797" s="133"/>
      <c r="E797" s="130"/>
      <c r="F797" s="133"/>
      <c r="G797" s="131"/>
      <c r="H797" s="134"/>
      <c r="I797" s="45"/>
    </row>
    <row r="798" spans="1:9" ht="12.75" customHeight="1" x14ac:dyDescent="0.15">
      <c r="A798" s="45"/>
      <c r="B798" s="132"/>
      <c r="C798" s="130"/>
      <c r="D798" s="133"/>
      <c r="E798" s="130"/>
      <c r="F798" s="133"/>
      <c r="G798" s="131"/>
      <c r="H798" s="134"/>
      <c r="I798" s="45"/>
    </row>
    <row r="799" spans="1:9" ht="12.75" customHeight="1" x14ac:dyDescent="0.15">
      <c r="A799" s="45"/>
      <c r="B799" s="132"/>
      <c r="C799" s="130"/>
      <c r="D799" s="133"/>
      <c r="E799" s="130"/>
      <c r="F799" s="133"/>
      <c r="G799" s="131"/>
      <c r="H799" s="134"/>
      <c r="I799" s="45"/>
    </row>
    <row r="800" spans="1:9" ht="12.75" customHeight="1" x14ac:dyDescent="0.15">
      <c r="A800" s="45"/>
      <c r="B800" s="132"/>
      <c r="C800" s="130"/>
      <c r="D800" s="133"/>
      <c r="E800" s="130"/>
      <c r="F800" s="133"/>
      <c r="G800" s="131"/>
      <c r="H800" s="134"/>
      <c r="I800" s="45"/>
    </row>
    <row r="801" spans="1:9" ht="12.75" customHeight="1" x14ac:dyDescent="0.15">
      <c r="A801" s="45"/>
      <c r="B801" s="132"/>
      <c r="C801" s="130"/>
      <c r="D801" s="133"/>
      <c r="E801" s="130"/>
      <c r="F801" s="133"/>
      <c r="G801" s="131"/>
      <c r="H801" s="134"/>
      <c r="I801" s="45"/>
    </row>
    <row r="802" spans="1:9" ht="12.75" customHeight="1" x14ac:dyDescent="0.15">
      <c r="A802" s="45"/>
      <c r="B802" s="132"/>
      <c r="C802" s="130"/>
      <c r="D802" s="133"/>
      <c r="E802" s="130"/>
      <c r="F802" s="133"/>
      <c r="G802" s="131"/>
      <c r="H802" s="134"/>
      <c r="I802" s="45"/>
    </row>
    <row r="803" spans="1:9" ht="12.75" customHeight="1" x14ac:dyDescent="0.15">
      <c r="A803" s="45"/>
      <c r="B803" s="132"/>
      <c r="C803" s="130"/>
      <c r="D803" s="133"/>
      <c r="E803" s="130"/>
      <c r="F803" s="133"/>
      <c r="G803" s="131"/>
      <c r="H803" s="134"/>
      <c r="I803" s="45"/>
    </row>
    <row r="804" spans="1:9" ht="12.75" customHeight="1" x14ac:dyDescent="0.15">
      <c r="A804" s="45"/>
      <c r="B804" s="132"/>
      <c r="C804" s="130"/>
      <c r="D804" s="133"/>
      <c r="E804" s="130"/>
      <c r="F804" s="133"/>
      <c r="G804" s="131"/>
      <c r="H804" s="134"/>
      <c r="I804" s="45"/>
    </row>
    <row r="805" spans="1:9" ht="12.75" customHeight="1" x14ac:dyDescent="0.15">
      <c r="A805" s="45"/>
      <c r="B805" s="132"/>
      <c r="C805" s="130"/>
      <c r="D805" s="133"/>
      <c r="E805" s="130"/>
      <c r="F805" s="133"/>
      <c r="G805" s="131"/>
      <c r="H805" s="134"/>
      <c r="I805" s="45"/>
    </row>
    <row r="806" spans="1:9" ht="12.75" customHeight="1" x14ac:dyDescent="0.15">
      <c r="A806" s="45"/>
      <c r="B806" s="132"/>
      <c r="C806" s="130"/>
      <c r="D806" s="133"/>
      <c r="E806" s="130"/>
      <c r="F806" s="133"/>
      <c r="G806" s="131"/>
      <c r="H806" s="134"/>
      <c r="I806" s="45"/>
    </row>
    <row r="807" spans="1:9" ht="12.75" customHeight="1" x14ac:dyDescent="0.15">
      <c r="A807" s="45"/>
      <c r="B807" s="132"/>
      <c r="C807" s="130"/>
      <c r="D807" s="133"/>
      <c r="E807" s="130"/>
      <c r="F807" s="133"/>
      <c r="G807" s="131"/>
      <c r="H807" s="134"/>
      <c r="I807" s="45"/>
    </row>
    <row r="808" spans="1:9" ht="12.75" customHeight="1" x14ac:dyDescent="0.15">
      <c r="A808" s="45"/>
      <c r="B808" s="132"/>
      <c r="C808" s="130"/>
      <c r="D808" s="133"/>
      <c r="E808" s="130"/>
      <c r="F808" s="133"/>
      <c r="G808" s="131"/>
      <c r="H808" s="134"/>
      <c r="I808" s="45"/>
    </row>
    <row r="809" spans="1:9" ht="12.75" customHeight="1" x14ac:dyDescent="0.15">
      <c r="A809" s="45"/>
      <c r="B809" s="132"/>
      <c r="C809" s="130"/>
      <c r="D809" s="133"/>
      <c r="E809" s="130"/>
      <c r="F809" s="133"/>
      <c r="G809" s="131"/>
      <c r="H809" s="134"/>
      <c r="I809" s="45"/>
    </row>
    <row r="810" spans="1:9" ht="12.75" customHeight="1" x14ac:dyDescent="0.15">
      <c r="A810" s="45"/>
      <c r="B810" s="132"/>
      <c r="C810" s="130"/>
      <c r="D810" s="133"/>
      <c r="E810" s="130"/>
      <c r="F810" s="133"/>
      <c r="G810" s="131"/>
      <c r="H810" s="134"/>
      <c r="I810" s="45"/>
    </row>
    <row r="811" spans="1:9" ht="12.75" customHeight="1" x14ac:dyDescent="0.15">
      <c r="A811" s="45"/>
      <c r="B811" s="132"/>
      <c r="C811" s="130"/>
      <c r="D811" s="133"/>
      <c r="E811" s="130"/>
      <c r="F811" s="133"/>
      <c r="G811" s="131"/>
      <c r="H811" s="134"/>
      <c r="I811" s="45"/>
    </row>
    <row r="812" spans="1:9" ht="12.75" customHeight="1" x14ac:dyDescent="0.15">
      <c r="A812" s="45"/>
      <c r="B812" s="132"/>
      <c r="C812" s="130"/>
      <c r="D812" s="133"/>
      <c r="E812" s="130"/>
      <c r="F812" s="133"/>
      <c r="G812" s="131"/>
      <c r="H812" s="134"/>
      <c r="I812" s="45"/>
    </row>
    <row r="813" spans="1:9" ht="12.75" customHeight="1" x14ac:dyDescent="0.15">
      <c r="A813" s="45"/>
      <c r="B813" s="132"/>
      <c r="C813" s="130"/>
      <c r="D813" s="133"/>
      <c r="E813" s="130"/>
      <c r="F813" s="133"/>
      <c r="G813" s="131"/>
      <c r="H813" s="134"/>
      <c r="I813" s="45"/>
    </row>
    <row r="814" spans="1:9" ht="12.75" customHeight="1" x14ac:dyDescent="0.15">
      <c r="A814" s="45"/>
      <c r="B814" s="132"/>
      <c r="C814" s="130"/>
      <c r="D814" s="133"/>
      <c r="E814" s="130"/>
      <c r="F814" s="133"/>
      <c r="G814" s="131"/>
      <c r="H814" s="134"/>
      <c r="I814" s="45"/>
    </row>
    <row r="815" spans="1:9" ht="12.75" customHeight="1" x14ac:dyDescent="0.15">
      <c r="A815" s="45"/>
      <c r="B815" s="132"/>
      <c r="C815" s="130"/>
      <c r="D815" s="133"/>
      <c r="E815" s="130"/>
      <c r="F815" s="133"/>
      <c r="G815" s="131"/>
      <c r="H815" s="134"/>
      <c r="I815" s="45"/>
    </row>
    <row r="816" spans="1:9" ht="12.75" customHeight="1" x14ac:dyDescent="0.15">
      <c r="A816" s="45"/>
      <c r="B816" s="132"/>
      <c r="C816" s="130"/>
      <c r="D816" s="133"/>
      <c r="E816" s="130"/>
      <c r="F816" s="133"/>
      <c r="G816" s="131"/>
      <c r="H816" s="134"/>
      <c r="I816" s="45"/>
    </row>
    <row r="817" spans="1:9" ht="12.75" customHeight="1" x14ac:dyDescent="0.15">
      <c r="A817" s="45"/>
      <c r="B817" s="132"/>
      <c r="C817" s="130"/>
      <c r="D817" s="133"/>
      <c r="E817" s="130"/>
      <c r="F817" s="133"/>
      <c r="G817" s="131"/>
      <c r="H817" s="134"/>
      <c r="I817" s="45"/>
    </row>
    <row r="818" spans="1:9" ht="12.75" customHeight="1" x14ac:dyDescent="0.15">
      <c r="A818" s="45"/>
      <c r="B818" s="132"/>
      <c r="C818" s="130"/>
      <c r="D818" s="133"/>
      <c r="E818" s="130"/>
      <c r="F818" s="133"/>
      <c r="G818" s="131"/>
      <c r="H818" s="134"/>
      <c r="I818" s="45"/>
    </row>
    <row r="819" spans="1:9" ht="12.75" customHeight="1" x14ac:dyDescent="0.15">
      <c r="A819" s="45"/>
      <c r="B819" s="132"/>
      <c r="C819" s="130"/>
      <c r="D819" s="133"/>
      <c r="E819" s="130"/>
      <c r="F819" s="133"/>
      <c r="G819" s="131"/>
      <c r="H819" s="134"/>
      <c r="I819" s="45"/>
    </row>
    <row r="820" spans="1:9" ht="12.75" customHeight="1" x14ac:dyDescent="0.15">
      <c r="A820" s="45"/>
      <c r="B820" s="132"/>
      <c r="C820" s="130"/>
      <c r="D820" s="133"/>
      <c r="E820" s="130"/>
      <c r="F820" s="133"/>
      <c r="G820" s="131"/>
      <c r="H820" s="134"/>
      <c r="I820" s="45"/>
    </row>
    <row r="821" spans="1:9" ht="12.75" customHeight="1" x14ac:dyDescent="0.15">
      <c r="A821" s="45"/>
      <c r="B821" s="132"/>
      <c r="C821" s="130"/>
      <c r="D821" s="133"/>
      <c r="E821" s="130"/>
      <c r="F821" s="133"/>
      <c r="G821" s="131"/>
      <c r="H821" s="134"/>
      <c r="I821" s="45"/>
    </row>
    <row r="822" spans="1:9" ht="12.75" customHeight="1" x14ac:dyDescent="0.15">
      <c r="A822" s="45"/>
      <c r="B822" s="132"/>
      <c r="C822" s="130"/>
      <c r="D822" s="133"/>
      <c r="E822" s="130"/>
      <c r="F822" s="133"/>
      <c r="G822" s="131"/>
      <c r="H822" s="134"/>
      <c r="I822" s="45"/>
    </row>
    <row r="823" spans="1:9" ht="12.75" customHeight="1" x14ac:dyDescent="0.15">
      <c r="A823" s="45"/>
      <c r="B823" s="132"/>
      <c r="C823" s="130"/>
      <c r="D823" s="133"/>
      <c r="E823" s="130"/>
      <c r="F823" s="133"/>
      <c r="G823" s="131"/>
      <c r="H823" s="134"/>
      <c r="I823" s="45"/>
    </row>
    <row r="824" spans="1:9" ht="12.75" customHeight="1" x14ac:dyDescent="0.15">
      <c r="A824" s="45"/>
      <c r="B824" s="132"/>
      <c r="C824" s="130"/>
      <c r="D824" s="133"/>
      <c r="E824" s="130"/>
      <c r="F824" s="133"/>
      <c r="G824" s="131"/>
      <c r="H824" s="134"/>
      <c r="I824" s="45"/>
    </row>
    <row r="825" spans="1:9" ht="12.75" customHeight="1" x14ac:dyDescent="0.15">
      <c r="A825" s="45"/>
      <c r="B825" s="132"/>
      <c r="C825" s="130"/>
      <c r="D825" s="133"/>
      <c r="E825" s="130"/>
      <c r="F825" s="133"/>
      <c r="G825" s="131"/>
      <c r="H825" s="134"/>
      <c r="I825" s="45"/>
    </row>
    <row r="826" spans="1:9" ht="12.75" customHeight="1" x14ac:dyDescent="0.15">
      <c r="A826" s="45"/>
      <c r="B826" s="132"/>
      <c r="C826" s="130"/>
      <c r="D826" s="133"/>
      <c r="E826" s="130"/>
      <c r="F826" s="133"/>
      <c r="G826" s="131"/>
      <c r="H826" s="134"/>
      <c r="I826" s="45"/>
    </row>
    <row r="827" spans="1:9" ht="12.75" customHeight="1" x14ac:dyDescent="0.15">
      <c r="A827" s="45"/>
      <c r="B827" s="132"/>
      <c r="C827" s="130"/>
      <c r="D827" s="133"/>
      <c r="E827" s="130"/>
      <c r="F827" s="133"/>
      <c r="G827" s="131"/>
      <c r="H827" s="134"/>
      <c r="I827" s="45"/>
    </row>
    <row r="828" spans="1:9" ht="12.75" customHeight="1" x14ac:dyDescent="0.15">
      <c r="A828" s="45"/>
      <c r="B828" s="132"/>
      <c r="C828" s="130"/>
      <c r="D828" s="133"/>
      <c r="E828" s="130"/>
      <c r="F828" s="133"/>
      <c r="G828" s="131"/>
      <c r="H828" s="134"/>
      <c r="I828" s="45"/>
    </row>
    <row r="829" spans="1:9" ht="12.75" customHeight="1" x14ac:dyDescent="0.15">
      <c r="A829" s="45"/>
      <c r="B829" s="132"/>
      <c r="C829" s="130"/>
      <c r="D829" s="133"/>
      <c r="E829" s="130"/>
      <c r="F829" s="133"/>
      <c r="G829" s="131"/>
      <c r="H829" s="134"/>
      <c r="I829" s="45"/>
    </row>
    <row r="830" spans="1:9" ht="12.75" customHeight="1" x14ac:dyDescent="0.15">
      <c r="A830" s="45"/>
      <c r="B830" s="132"/>
      <c r="C830" s="130"/>
      <c r="D830" s="133"/>
      <c r="E830" s="130"/>
      <c r="F830" s="133"/>
      <c r="G830" s="131"/>
      <c r="H830" s="134"/>
      <c r="I830" s="45"/>
    </row>
    <row r="831" spans="1:9" ht="12.75" customHeight="1" x14ac:dyDescent="0.15">
      <c r="A831" s="45"/>
      <c r="B831" s="132"/>
      <c r="C831" s="130"/>
      <c r="D831" s="133"/>
      <c r="E831" s="130"/>
      <c r="F831" s="133"/>
      <c r="G831" s="131"/>
      <c r="H831" s="134"/>
      <c r="I831" s="45"/>
    </row>
    <row r="832" spans="1:9" ht="12.75" customHeight="1" x14ac:dyDescent="0.15">
      <c r="A832" s="45"/>
      <c r="B832" s="132"/>
      <c r="C832" s="130"/>
      <c r="D832" s="133"/>
      <c r="E832" s="130"/>
      <c r="F832" s="133"/>
      <c r="G832" s="131"/>
      <c r="H832" s="134"/>
      <c r="I832" s="45"/>
    </row>
    <row r="833" spans="1:9" ht="12.75" customHeight="1" x14ac:dyDescent="0.15">
      <c r="A833" s="45"/>
      <c r="B833" s="132"/>
      <c r="C833" s="130"/>
      <c r="D833" s="133"/>
      <c r="E833" s="130"/>
      <c r="F833" s="133"/>
      <c r="G833" s="131"/>
      <c r="H833" s="134"/>
      <c r="I833" s="45"/>
    </row>
    <row r="834" spans="1:9" ht="12.75" customHeight="1" x14ac:dyDescent="0.15">
      <c r="A834" s="45"/>
      <c r="B834" s="132"/>
      <c r="C834" s="130"/>
      <c r="D834" s="133"/>
      <c r="E834" s="130"/>
      <c r="F834" s="133"/>
      <c r="G834" s="131"/>
      <c r="H834" s="134"/>
      <c r="I834" s="45"/>
    </row>
    <row r="835" spans="1:9" ht="12.75" customHeight="1" x14ac:dyDescent="0.15">
      <c r="A835" s="45"/>
      <c r="B835" s="132"/>
      <c r="C835" s="130"/>
      <c r="D835" s="133"/>
      <c r="E835" s="130"/>
      <c r="F835" s="133"/>
      <c r="G835" s="131"/>
      <c r="H835" s="134"/>
      <c r="I835" s="45"/>
    </row>
    <row r="836" spans="1:9" ht="12.75" customHeight="1" x14ac:dyDescent="0.15">
      <c r="A836" s="45"/>
      <c r="B836" s="132"/>
      <c r="C836" s="130"/>
      <c r="D836" s="133"/>
      <c r="E836" s="130"/>
      <c r="F836" s="133"/>
      <c r="G836" s="131"/>
      <c r="H836" s="134"/>
      <c r="I836" s="45"/>
    </row>
    <row r="837" spans="1:9" ht="12.75" customHeight="1" x14ac:dyDescent="0.15">
      <c r="A837" s="45"/>
      <c r="B837" s="132"/>
      <c r="C837" s="130"/>
      <c r="D837" s="133"/>
      <c r="E837" s="130"/>
      <c r="F837" s="133"/>
      <c r="G837" s="131"/>
      <c r="H837" s="134"/>
      <c r="I837" s="45"/>
    </row>
    <row r="838" spans="1:9" ht="12.75" customHeight="1" x14ac:dyDescent="0.15">
      <c r="A838" s="45"/>
      <c r="B838" s="132"/>
      <c r="C838" s="130"/>
      <c r="D838" s="133"/>
      <c r="E838" s="130"/>
      <c r="F838" s="133"/>
      <c r="G838" s="131"/>
      <c r="H838" s="134"/>
      <c r="I838" s="45"/>
    </row>
    <row r="839" spans="1:9" ht="12.75" customHeight="1" x14ac:dyDescent="0.15">
      <c r="A839" s="45"/>
      <c r="B839" s="132"/>
      <c r="C839" s="130"/>
      <c r="D839" s="133"/>
      <c r="E839" s="130"/>
      <c r="F839" s="133"/>
      <c r="G839" s="131"/>
      <c r="H839" s="134"/>
      <c r="I839" s="45"/>
    </row>
    <row r="840" spans="1:9" ht="12.75" customHeight="1" x14ac:dyDescent="0.15">
      <c r="A840" s="45"/>
      <c r="B840" s="132"/>
      <c r="C840" s="130"/>
      <c r="D840" s="133"/>
      <c r="E840" s="130"/>
      <c r="F840" s="133"/>
      <c r="G840" s="131"/>
      <c r="H840" s="134"/>
      <c r="I840" s="45"/>
    </row>
    <row r="841" spans="1:9" ht="12.75" customHeight="1" x14ac:dyDescent="0.15">
      <c r="A841" s="45"/>
      <c r="B841" s="132"/>
      <c r="C841" s="130"/>
      <c r="D841" s="133"/>
      <c r="E841" s="130"/>
      <c r="F841" s="133"/>
      <c r="G841" s="131"/>
      <c r="H841" s="134"/>
      <c r="I841" s="45"/>
    </row>
    <row r="842" spans="1:9" ht="12.75" customHeight="1" x14ac:dyDescent="0.15">
      <c r="A842" s="45"/>
      <c r="B842" s="132"/>
      <c r="C842" s="130"/>
      <c r="D842" s="133"/>
      <c r="E842" s="130"/>
      <c r="F842" s="133"/>
      <c r="G842" s="131"/>
      <c r="H842" s="134"/>
      <c r="I842" s="45"/>
    </row>
    <row r="843" spans="1:9" ht="12.75" customHeight="1" x14ac:dyDescent="0.15">
      <c r="A843" s="45"/>
      <c r="B843" s="132"/>
      <c r="C843" s="130"/>
      <c r="D843" s="133"/>
      <c r="E843" s="130"/>
      <c r="F843" s="133"/>
      <c r="G843" s="131"/>
      <c r="H843" s="134"/>
      <c r="I843" s="45"/>
    </row>
    <row r="844" spans="1:9" ht="12.75" customHeight="1" x14ac:dyDescent="0.15">
      <c r="A844" s="45"/>
      <c r="B844" s="132"/>
      <c r="C844" s="130"/>
      <c r="D844" s="133"/>
      <c r="E844" s="130"/>
      <c r="F844" s="133"/>
      <c r="G844" s="131"/>
      <c r="H844" s="134"/>
      <c r="I844" s="45"/>
    </row>
    <row r="845" spans="1:9" ht="12.75" customHeight="1" x14ac:dyDescent="0.15">
      <c r="A845" s="45"/>
      <c r="B845" s="132"/>
      <c r="C845" s="130"/>
      <c r="D845" s="133"/>
      <c r="E845" s="130"/>
      <c r="F845" s="133"/>
      <c r="G845" s="131"/>
      <c r="H845" s="134"/>
      <c r="I845" s="45"/>
    </row>
    <row r="846" spans="1:9" ht="12.75" customHeight="1" x14ac:dyDescent="0.15">
      <c r="A846" s="45"/>
      <c r="B846" s="132"/>
      <c r="C846" s="130"/>
      <c r="D846" s="133"/>
      <c r="E846" s="130"/>
      <c r="F846" s="133"/>
      <c r="G846" s="131"/>
      <c r="H846" s="134"/>
      <c r="I846" s="45"/>
    </row>
    <row r="847" spans="1:9" ht="12.75" customHeight="1" x14ac:dyDescent="0.15">
      <c r="A847" s="45"/>
      <c r="B847" s="132"/>
      <c r="C847" s="130"/>
      <c r="D847" s="133"/>
      <c r="E847" s="130"/>
      <c r="F847" s="133"/>
      <c r="G847" s="131"/>
      <c r="H847" s="134"/>
      <c r="I847" s="45"/>
    </row>
    <row r="848" spans="1:9" ht="12.75" customHeight="1" x14ac:dyDescent="0.15">
      <c r="A848" s="45"/>
      <c r="B848" s="132"/>
      <c r="C848" s="130"/>
      <c r="D848" s="133"/>
      <c r="E848" s="130"/>
      <c r="F848" s="133"/>
      <c r="G848" s="131"/>
      <c r="H848" s="134"/>
      <c r="I848" s="45"/>
    </row>
    <row r="849" spans="1:9" ht="12.75" customHeight="1" x14ac:dyDescent="0.15">
      <c r="A849" s="45"/>
      <c r="B849" s="132"/>
      <c r="C849" s="130"/>
      <c r="D849" s="133"/>
      <c r="E849" s="130"/>
      <c r="F849" s="133"/>
      <c r="G849" s="131"/>
      <c r="H849" s="134"/>
      <c r="I849" s="45"/>
    </row>
    <row r="850" spans="1:9" ht="12.75" customHeight="1" x14ac:dyDescent="0.15">
      <c r="A850" s="45"/>
      <c r="B850" s="132"/>
      <c r="C850" s="130"/>
      <c r="D850" s="133"/>
      <c r="E850" s="130"/>
      <c r="F850" s="133"/>
      <c r="G850" s="131"/>
      <c r="H850" s="134"/>
      <c r="I850" s="45"/>
    </row>
    <row r="851" spans="1:9" ht="12.75" customHeight="1" x14ac:dyDescent="0.15">
      <c r="A851" s="45"/>
      <c r="B851" s="132"/>
      <c r="C851" s="130"/>
      <c r="D851" s="133"/>
      <c r="E851" s="130"/>
      <c r="F851" s="133"/>
      <c r="G851" s="131"/>
      <c r="H851" s="134"/>
      <c r="I851" s="45"/>
    </row>
    <row r="852" spans="1:9" ht="12.75" customHeight="1" x14ac:dyDescent="0.15">
      <c r="A852" s="45"/>
      <c r="B852" s="132"/>
      <c r="C852" s="130"/>
      <c r="D852" s="133"/>
      <c r="E852" s="130"/>
      <c r="F852" s="133"/>
      <c r="G852" s="131"/>
      <c r="H852" s="134"/>
      <c r="I852" s="45"/>
    </row>
    <row r="853" spans="1:9" ht="12.75" customHeight="1" x14ac:dyDescent="0.15">
      <c r="A853" s="45"/>
      <c r="B853" s="132"/>
      <c r="C853" s="130"/>
      <c r="D853" s="133"/>
      <c r="E853" s="130"/>
      <c r="F853" s="133"/>
      <c r="G853" s="131"/>
      <c r="H853" s="134"/>
      <c r="I853" s="45"/>
    </row>
    <row r="854" spans="1:9" ht="12.75" customHeight="1" x14ac:dyDescent="0.15">
      <c r="A854" s="45"/>
      <c r="B854" s="132"/>
      <c r="C854" s="130"/>
      <c r="D854" s="133"/>
      <c r="E854" s="130"/>
      <c r="F854" s="133"/>
      <c r="G854" s="131"/>
      <c r="H854" s="134"/>
      <c r="I854" s="45"/>
    </row>
    <row r="855" spans="1:9" ht="12.75" customHeight="1" x14ac:dyDescent="0.15">
      <c r="A855" s="45"/>
      <c r="B855" s="132"/>
      <c r="C855" s="130"/>
      <c r="D855" s="133"/>
      <c r="E855" s="130"/>
      <c r="F855" s="133"/>
      <c r="G855" s="131"/>
      <c r="H855" s="134"/>
      <c r="I855" s="45"/>
    </row>
    <row r="856" spans="1:9" ht="12.75" customHeight="1" x14ac:dyDescent="0.15">
      <c r="A856" s="45"/>
      <c r="B856" s="132"/>
      <c r="C856" s="130"/>
      <c r="D856" s="133"/>
      <c r="E856" s="130"/>
      <c r="F856" s="133"/>
      <c r="G856" s="131"/>
      <c r="H856" s="134"/>
      <c r="I856" s="45"/>
    </row>
    <row r="857" spans="1:9" ht="12.75" customHeight="1" x14ac:dyDescent="0.15">
      <c r="A857" s="45"/>
      <c r="B857" s="132"/>
      <c r="C857" s="130"/>
      <c r="D857" s="133"/>
      <c r="E857" s="130"/>
      <c r="F857" s="133"/>
      <c r="G857" s="131"/>
      <c r="H857" s="134"/>
      <c r="I857" s="45"/>
    </row>
    <row r="858" spans="1:9" ht="12.75" customHeight="1" x14ac:dyDescent="0.15">
      <c r="A858" s="45"/>
      <c r="B858" s="132"/>
      <c r="C858" s="130"/>
      <c r="D858" s="133"/>
      <c r="E858" s="130"/>
      <c r="F858" s="133"/>
      <c r="G858" s="131"/>
      <c r="H858" s="134"/>
      <c r="I858" s="45"/>
    </row>
    <row r="859" spans="1:9" ht="12.75" customHeight="1" x14ac:dyDescent="0.15">
      <c r="A859" s="45"/>
      <c r="B859" s="132"/>
      <c r="C859" s="130"/>
      <c r="D859" s="133"/>
      <c r="E859" s="130"/>
      <c r="F859" s="133"/>
      <c r="G859" s="131"/>
      <c r="H859" s="134"/>
      <c r="I859" s="45"/>
    </row>
    <row r="860" spans="1:9" ht="12.75" customHeight="1" x14ac:dyDescent="0.15">
      <c r="A860" s="45"/>
      <c r="B860" s="132"/>
      <c r="C860" s="130"/>
      <c r="D860" s="133"/>
      <c r="E860" s="130"/>
      <c r="F860" s="133"/>
      <c r="G860" s="131"/>
      <c r="H860" s="134"/>
      <c r="I860" s="45"/>
    </row>
    <row r="861" spans="1:9" ht="12.75" customHeight="1" x14ac:dyDescent="0.15">
      <c r="A861" s="45"/>
      <c r="B861" s="132"/>
      <c r="C861" s="130"/>
      <c r="D861" s="133"/>
      <c r="E861" s="130"/>
      <c r="F861" s="133"/>
      <c r="G861" s="131"/>
      <c r="H861" s="134"/>
      <c r="I861" s="45"/>
    </row>
    <row r="862" spans="1:9" ht="12.75" customHeight="1" x14ac:dyDescent="0.15">
      <c r="A862" s="45"/>
      <c r="B862" s="132"/>
      <c r="C862" s="130"/>
      <c r="D862" s="133"/>
      <c r="E862" s="130"/>
      <c r="F862" s="133"/>
      <c r="G862" s="131"/>
      <c r="H862" s="134"/>
      <c r="I862" s="45"/>
    </row>
    <row r="863" spans="1:9" ht="12.75" customHeight="1" x14ac:dyDescent="0.15">
      <c r="A863" s="45"/>
      <c r="B863" s="132"/>
      <c r="C863" s="130"/>
      <c r="D863" s="133"/>
      <c r="E863" s="130"/>
      <c r="F863" s="133"/>
      <c r="G863" s="131"/>
      <c r="H863" s="134"/>
      <c r="I863" s="45"/>
    </row>
    <row r="864" spans="1:9" ht="12.75" customHeight="1" x14ac:dyDescent="0.15">
      <c r="A864" s="45"/>
      <c r="B864" s="132"/>
      <c r="C864" s="130"/>
      <c r="D864" s="133"/>
      <c r="E864" s="130"/>
      <c r="F864" s="133"/>
      <c r="G864" s="131"/>
      <c r="H864" s="134"/>
      <c r="I864" s="45"/>
    </row>
    <row r="865" spans="1:9" ht="12.75" customHeight="1" x14ac:dyDescent="0.15">
      <c r="A865" s="45"/>
      <c r="B865" s="132"/>
      <c r="C865" s="130"/>
      <c r="D865" s="133"/>
      <c r="E865" s="130"/>
      <c r="F865" s="133"/>
      <c r="G865" s="131"/>
      <c r="H865" s="134"/>
      <c r="I865" s="45"/>
    </row>
    <row r="866" spans="1:9" ht="12.75" customHeight="1" x14ac:dyDescent="0.15">
      <c r="A866" s="45"/>
      <c r="B866" s="132"/>
      <c r="C866" s="130"/>
      <c r="D866" s="133"/>
      <c r="E866" s="130"/>
      <c r="F866" s="133"/>
      <c r="G866" s="131"/>
      <c r="H866" s="134"/>
      <c r="I866" s="45"/>
    </row>
    <row r="867" spans="1:9" ht="12.75" customHeight="1" x14ac:dyDescent="0.15">
      <c r="A867" s="45"/>
      <c r="B867" s="132"/>
      <c r="C867" s="130"/>
      <c r="D867" s="133"/>
      <c r="E867" s="130"/>
      <c r="F867" s="133"/>
      <c r="G867" s="131"/>
      <c r="H867" s="134"/>
      <c r="I867" s="45"/>
    </row>
    <row r="868" spans="1:9" ht="12.75" customHeight="1" x14ac:dyDescent="0.15">
      <c r="A868" s="45"/>
      <c r="B868" s="132"/>
      <c r="C868" s="130"/>
      <c r="D868" s="133"/>
      <c r="E868" s="130"/>
      <c r="F868" s="133"/>
      <c r="G868" s="131"/>
      <c r="H868" s="134"/>
      <c r="I868" s="45"/>
    </row>
    <row r="869" spans="1:9" ht="12.75" customHeight="1" x14ac:dyDescent="0.15">
      <c r="A869" s="45"/>
      <c r="B869" s="132"/>
      <c r="C869" s="130"/>
      <c r="D869" s="133"/>
      <c r="E869" s="130"/>
      <c r="F869" s="133"/>
      <c r="G869" s="131"/>
      <c r="H869" s="134"/>
      <c r="I869" s="45"/>
    </row>
    <row r="870" spans="1:9" ht="12.75" customHeight="1" x14ac:dyDescent="0.15">
      <c r="A870" s="45"/>
      <c r="B870" s="132"/>
      <c r="C870" s="130"/>
      <c r="D870" s="133"/>
      <c r="E870" s="130"/>
      <c r="F870" s="133"/>
      <c r="G870" s="131"/>
      <c r="H870" s="134"/>
      <c r="I870" s="45"/>
    </row>
    <row r="871" spans="1:9" ht="12.75" customHeight="1" x14ac:dyDescent="0.15">
      <c r="A871" s="45"/>
      <c r="B871" s="132"/>
      <c r="C871" s="130"/>
      <c r="D871" s="133"/>
      <c r="E871" s="130"/>
      <c r="F871" s="133"/>
      <c r="G871" s="131"/>
      <c r="H871" s="134"/>
      <c r="I871" s="45"/>
    </row>
    <row r="872" spans="1:9" ht="12.75" customHeight="1" x14ac:dyDescent="0.15">
      <c r="A872" s="45"/>
      <c r="B872" s="132"/>
      <c r="C872" s="130"/>
      <c r="D872" s="133"/>
      <c r="E872" s="130"/>
      <c r="F872" s="133"/>
      <c r="G872" s="131"/>
      <c r="H872" s="134"/>
      <c r="I872" s="45"/>
    </row>
    <row r="873" spans="1:9" ht="12.75" customHeight="1" x14ac:dyDescent="0.15">
      <c r="A873" s="45"/>
      <c r="B873" s="132"/>
      <c r="C873" s="130"/>
      <c r="D873" s="133"/>
      <c r="E873" s="130"/>
      <c r="F873" s="133"/>
      <c r="G873" s="131"/>
      <c r="H873" s="134"/>
      <c r="I873" s="45"/>
    </row>
    <row r="874" spans="1:9" ht="12.75" customHeight="1" x14ac:dyDescent="0.15">
      <c r="A874" s="45"/>
      <c r="B874" s="132"/>
      <c r="C874" s="130"/>
      <c r="D874" s="133"/>
      <c r="E874" s="130"/>
      <c r="F874" s="133"/>
      <c r="G874" s="131"/>
      <c r="H874" s="134"/>
      <c r="I874" s="45"/>
    </row>
    <row r="875" spans="1:9" ht="12.75" customHeight="1" x14ac:dyDescent="0.15">
      <c r="A875" s="45"/>
      <c r="B875" s="132"/>
      <c r="C875" s="130"/>
      <c r="D875" s="133"/>
      <c r="E875" s="130"/>
      <c r="F875" s="133"/>
      <c r="G875" s="131"/>
      <c r="H875" s="134"/>
      <c r="I875" s="45"/>
    </row>
    <row r="876" spans="1:9" ht="12.75" customHeight="1" x14ac:dyDescent="0.15">
      <c r="A876" s="45"/>
      <c r="B876" s="132"/>
      <c r="C876" s="130"/>
      <c r="D876" s="133"/>
      <c r="E876" s="130"/>
      <c r="F876" s="133"/>
      <c r="G876" s="131"/>
      <c r="H876" s="134"/>
      <c r="I876" s="45"/>
    </row>
    <row r="877" spans="1:9" ht="12.75" customHeight="1" x14ac:dyDescent="0.15">
      <c r="A877" s="45"/>
      <c r="B877" s="132"/>
      <c r="C877" s="130"/>
      <c r="D877" s="133"/>
      <c r="E877" s="130"/>
      <c r="F877" s="133"/>
      <c r="G877" s="131"/>
      <c r="H877" s="134"/>
      <c r="I877" s="45"/>
    </row>
    <row r="878" spans="1:9" ht="12.75" customHeight="1" x14ac:dyDescent="0.15">
      <c r="A878" s="45"/>
      <c r="B878" s="132"/>
      <c r="C878" s="130"/>
      <c r="D878" s="133"/>
      <c r="E878" s="130"/>
      <c r="F878" s="133"/>
      <c r="G878" s="131"/>
      <c r="H878" s="134"/>
      <c r="I878" s="45"/>
    </row>
    <row r="879" spans="1:9" ht="12.75" customHeight="1" x14ac:dyDescent="0.15">
      <c r="A879" s="45"/>
      <c r="B879" s="132"/>
      <c r="C879" s="130"/>
      <c r="D879" s="133"/>
      <c r="E879" s="130"/>
      <c r="F879" s="133"/>
      <c r="G879" s="131"/>
      <c r="H879" s="134"/>
      <c r="I879" s="45"/>
    </row>
    <row r="880" spans="1:9" ht="12.75" customHeight="1" x14ac:dyDescent="0.15">
      <c r="A880" s="45"/>
      <c r="B880" s="132"/>
      <c r="C880" s="130"/>
      <c r="D880" s="133"/>
      <c r="E880" s="130"/>
      <c r="F880" s="133"/>
      <c r="G880" s="131"/>
      <c r="H880" s="134"/>
      <c r="I880" s="45"/>
    </row>
    <row r="881" spans="1:9" ht="12.75" customHeight="1" x14ac:dyDescent="0.15">
      <c r="A881" s="45"/>
      <c r="B881" s="132"/>
      <c r="C881" s="130"/>
      <c r="D881" s="133"/>
      <c r="E881" s="130"/>
      <c r="F881" s="133"/>
      <c r="G881" s="131"/>
      <c r="H881" s="134"/>
      <c r="I881" s="45"/>
    </row>
    <row r="882" spans="1:9" ht="12.75" customHeight="1" x14ac:dyDescent="0.15">
      <c r="A882" s="45"/>
      <c r="B882" s="132"/>
      <c r="C882" s="130"/>
      <c r="D882" s="133"/>
      <c r="E882" s="130"/>
      <c r="F882" s="133"/>
      <c r="G882" s="131"/>
      <c r="H882" s="134"/>
      <c r="I882" s="45"/>
    </row>
    <row r="883" spans="1:9" ht="12.75" customHeight="1" x14ac:dyDescent="0.15">
      <c r="A883" s="45"/>
      <c r="B883" s="132"/>
      <c r="C883" s="130"/>
      <c r="D883" s="133"/>
      <c r="E883" s="130"/>
      <c r="F883" s="133"/>
      <c r="G883" s="131"/>
      <c r="H883" s="134"/>
      <c r="I883" s="45"/>
    </row>
    <row r="884" spans="1:9" ht="12.75" customHeight="1" x14ac:dyDescent="0.15">
      <c r="A884" s="45"/>
      <c r="B884" s="132"/>
      <c r="C884" s="130"/>
      <c r="D884" s="133"/>
      <c r="E884" s="130"/>
      <c r="F884" s="133"/>
      <c r="G884" s="131"/>
      <c r="H884" s="134"/>
      <c r="I884" s="45"/>
    </row>
    <row r="885" spans="1:9" ht="12.75" customHeight="1" x14ac:dyDescent="0.15">
      <c r="A885" s="45"/>
      <c r="B885" s="132"/>
      <c r="C885" s="130"/>
      <c r="D885" s="133"/>
      <c r="E885" s="130"/>
      <c r="F885" s="133"/>
      <c r="G885" s="131"/>
      <c r="H885" s="134"/>
      <c r="I885" s="45"/>
    </row>
    <row r="886" spans="1:9" ht="12.75" customHeight="1" x14ac:dyDescent="0.15">
      <c r="A886" s="45"/>
      <c r="B886" s="132"/>
      <c r="C886" s="130"/>
      <c r="D886" s="133"/>
      <c r="E886" s="130"/>
      <c r="F886" s="133"/>
      <c r="G886" s="131"/>
      <c r="H886" s="134"/>
      <c r="I886" s="45"/>
    </row>
    <row r="887" spans="1:9" ht="12.75" customHeight="1" x14ac:dyDescent="0.15">
      <c r="A887" s="45"/>
      <c r="B887" s="132"/>
      <c r="C887" s="130"/>
      <c r="D887" s="133"/>
      <c r="E887" s="130"/>
      <c r="F887" s="133"/>
      <c r="G887" s="131"/>
      <c r="H887" s="134"/>
      <c r="I887" s="45"/>
    </row>
    <row r="888" spans="1:9" ht="12.75" customHeight="1" x14ac:dyDescent="0.15">
      <c r="A888" s="45"/>
      <c r="B888" s="132"/>
      <c r="C888" s="130"/>
      <c r="D888" s="133"/>
      <c r="E888" s="130"/>
      <c r="F888" s="133"/>
      <c r="G888" s="131"/>
      <c r="H888" s="134"/>
      <c r="I888" s="45"/>
    </row>
    <row r="889" spans="1:9" ht="12.75" customHeight="1" x14ac:dyDescent="0.15">
      <c r="A889" s="45"/>
      <c r="B889" s="132"/>
      <c r="C889" s="130"/>
      <c r="D889" s="133"/>
      <c r="E889" s="130"/>
      <c r="F889" s="133"/>
      <c r="G889" s="131"/>
      <c r="H889" s="134"/>
      <c r="I889" s="45"/>
    </row>
    <row r="890" spans="1:9" ht="12.75" customHeight="1" x14ac:dyDescent="0.15">
      <c r="A890" s="45"/>
      <c r="B890" s="132"/>
      <c r="C890" s="130"/>
      <c r="D890" s="133"/>
      <c r="E890" s="130"/>
      <c r="F890" s="133"/>
      <c r="G890" s="131"/>
      <c r="H890" s="134"/>
      <c r="I890" s="45"/>
    </row>
    <row r="891" spans="1:9" ht="12.75" customHeight="1" x14ac:dyDescent="0.15">
      <c r="A891" s="45"/>
      <c r="B891" s="132"/>
      <c r="C891" s="130"/>
      <c r="D891" s="133"/>
      <c r="E891" s="130"/>
      <c r="F891" s="133"/>
      <c r="G891" s="131"/>
      <c r="H891" s="134"/>
      <c r="I891" s="45"/>
    </row>
    <row r="892" spans="1:9" ht="12.75" customHeight="1" x14ac:dyDescent="0.15">
      <c r="A892" s="45"/>
      <c r="B892" s="132"/>
      <c r="C892" s="130"/>
      <c r="D892" s="133"/>
      <c r="E892" s="130"/>
      <c r="F892" s="133"/>
      <c r="G892" s="131"/>
      <c r="H892" s="134"/>
      <c r="I892" s="45"/>
    </row>
    <row r="893" spans="1:9" ht="12.75" customHeight="1" x14ac:dyDescent="0.15">
      <c r="A893" s="45"/>
      <c r="B893" s="132"/>
      <c r="C893" s="130"/>
      <c r="D893" s="133"/>
      <c r="E893" s="130"/>
      <c r="F893" s="133"/>
      <c r="G893" s="131"/>
      <c r="H893" s="134"/>
      <c r="I893" s="45"/>
    </row>
    <row r="894" spans="1:9" ht="12.75" customHeight="1" x14ac:dyDescent="0.15">
      <c r="A894" s="45"/>
      <c r="B894" s="132"/>
      <c r="C894" s="130"/>
      <c r="D894" s="133"/>
      <c r="E894" s="130"/>
      <c r="F894" s="133"/>
      <c r="G894" s="131"/>
      <c r="H894" s="134"/>
      <c r="I894" s="45"/>
    </row>
    <row r="895" spans="1:9" ht="12.75" customHeight="1" x14ac:dyDescent="0.15">
      <c r="A895" s="45"/>
      <c r="B895" s="132"/>
      <c r="C895" s="130"/>
      <c r="D895" s="133"/>
      <c r="E895" s="130"/>
      <c r="F895" s="133"/>
      <c r="G895" s="131"/>
      <c r="H895" s="134"/>
      <c r="I895" s="45"/>
    </row>
    <row r="896" spans="1:9" ht="12.75" customHeight="1" x14ac:dyDescent="0.15">
      <c r="A896" s="45"/>
      <c r="B896" s="132"/>
      <c r="C896" s="130"/>
      <c r="D896" s="133"/>
      <c r="E896" s="130"/>
      <c r="F896" s="133"/>
      <c r="G896" s="131"/>
      <c r="H896" s="134"/>
      <c r="I896" s="45"/>
    </row>
    <row r="897" spans="1:9" ht="12.75" customHeight="1" x14ac:dyDescent="0.15">
      <c r="A897" s="45"/>
      <c r="B897" s="132"/>
      <c r="C897" s="130"/>
      <c r="D897" s="133"/>
      <c r="E897" s="130"/>
      <c r="F897" s="133"/>
      <c r="G897" s="131"/>
      <c r="H897" s="134"/>
      <c r="I897" s="45"/>
    </row>
    <row r="898" spans="1:9" ht="12.75" customHeight="1" x14ac:dyDescent="0.15">
      <c r="A898" s="45"/>
      <c r="B898" s="132"/>
      <c r="C898" s="130"/>
      <c r="D898" s="133"/>
      <c r="E898" s="130"/>
      <c r="F898" s="133"/>
      <c r="G898" s="131"/>
      <c r="H898" s="134"/>
      <c r="I898" s="45"/>
    </row>
    <row r="899" spans="1:9" ht="12.75" customHeight="1" x14ac:dyDescent="0.15">
      <c r="A899" s="45"/>
      <c r="B899" s="132"/>
      <c r="C899" s="130"/>
      <c r="D899" s="133"/>
      <c r="E899" s="130"/>
      <c r="F899" s="133"/>
      <c r="G899" s="131"/>
      <c r="H899" s="134"/>
      <c r="I899" s="45"/>
    </row>
    <row r="900" spans="1:9" ht="12.75" customHeight="1" x14ac:dyDescent="0.15">
      <c r="A900" s="45"/>
      <c r="B900" s="132"/>
      <c r="C900" s="130"/>
      <c r="D900" s="133"/>
      <c r="E900" s="130"/>
      <c r="F900" s="133"/>
      <c r="G900" s="131"/>
      <c r="H900" s="134"/>
      <c r="I900" s="45"/>
    </row>
    <row r="901" spans="1:9" ht="12.75" customHeight="1" x14ac:dyDescent="0.15">
      <c r="A901" s="45"/>
      <c r="B901" s="132"/>
      <c r="C901" s="130"/>
      <c r="D901" s="133"/>
      <c r="E901" s="130"/>
      <c r="F901" s="133"/>
      <c r="G901" s="131"/>
      <c r="H901" s="134"/>
      <c r="I901" s="45"/>
    </row>
    <row r="902" spans="1:9" ht="12.75" customHeight="1" x14ac:dyDescent="0.15">
      <c r="A902" s="45"/>
      <c r="B902" s="132"/>
      <c r="C902" s="130"/>
      <c r="D902" s="133"/>
      <c r="E902" s="130"/>
      <c r="F902" s="133"/>
      <c r="G902" s="131"/>
      <c r="H902" s="134"/>
      <c r="I902" s="45"/>
    </row>
    <row r="903" spans="1:9" ht="12.75" customHeight="1" x14ac:dyDescent="0.15">
      <c r="A903" s="45"/>
      <c r="B903" s="132"/>
      <c r="C903" s="130"/>
      <c r="D903" s="133"/>
      <c r="E903" s="130"/>
      <c r="F903" s="133"/>
      <c r="G903" s="131"/>
      <c r="H903" s="134"/>
      <c r="I903" s="45"/>
    </row>
    <row r="904" spans="1:9" ht="12.75" customHeight="1" x14ac:dyDescent="0.15">
      <c r="A904" s="45"/>
      <c r="B904" s="132"/>
      <c r="C904" s="130"/>
      <c r="D904" s="133"/>
      <c r="E904" s="130"/>
      <c r="F904" s="133"/>
      <c r="G904" s="131"/>
      <c r="H904" s="134"/>
      <c r="I904" s="45"/>
    </row>
    <row r="905" spans="1:9" ht="12.75" customHeight="1" x14ac:dyDescent="0.15">
      <c r="A905" s="45"/>
      <c r="B905" s="132"/>
      <c r="C905" s="130"/>
      <c r="D905" s="133"/>
      <c r="E905" s="130"/>
      <c r="F905" s="133"/>
      <c r="G905" s="131"/>
      <c r="H905" s="134"/>
      <c r="I905" s="45"/>
    </row>
    <row r="906" spans="1:9" ht="12.75" customHeight="1" x14ac:dyDescent="0.15">
      <c r="A906" s="45"/>
      <c r="B906" s="132"/>
      <c r="C906" s="130"/>
      <c r="D906" s="133"/>
      <c r="E906" s="130"/>
      <c r="F906" s="133"/>
      <c r="G906" s="131"/>
      <c r="H906" s="134"/>
      <c r="I906" s="45"/>
    </row>
    <row r="907" spans="1:9" ht="12.75" customHeight="1" x14ac:dyDescent="0.15">
      <c r="A907" s="45"/>
      <c r="B907" s="132"/>
      <c r="C907" s="130"/>
      <c r="D907" s="133"/>
      <c r="E907" s="130"/>
      <c r="F907" s="133"/>
      <c r="G907" s="131"/>
      <c r="H907" s="134"/>
      <c r="I907" s="45"/>
    </row>
    <row r="908" spans="1:9" ht="12.75" customHeight="1" x14ac:dyDescent="0.15">
      <c r="A908" s="45"/>
      <c r="B908" s="132"/>
      <c r="C908" s="130"/>
      <c r="D908" s="133"/>
      <c r="E908" s="130"/>
      <c r="F908" s="133"/>
      <c r="G908" s="131"/>
      <c r="H908" s="134"/>
      <c r="I908" s="45"/>
    </row>
    <row r="909" spans="1:9" ht="12.75" customHeight="1" x14ac:dyDescent="0.15">
      <c r="A909" s="45"/>
      <c r="B909" s="132"/>
      <c r="C909" s="130"/>
      <c r="D909" s="133"/>
      <c r="E909" s="130"/>
      <c r="F909" s="133"/>
      <c r="G909" s="131"/>
      <c r="H909" s="134"/>
      <c r="I909" s="45"/>
    </row>
    <row r="910" spans="1:9" ht="12.75" customHeight="1" x14ac:dyDescent="0.15">
      <c r="A910" s="45"/>
      <c r="B910" s="132"/>
      <c r="C910" s="130"/>
      <c r="D910" s="133"/>
      <c r="E910" s="130"/>
      <c r="F910" s="133"/>
      <c r="G910" s="131"/>
      <c r="H910" s="134"/>
      <c r="I910" s="45"/>
    </row>
    <row r="911" spans="1:9" ht="12.75" customHeight="1" x14ac:dyDescent="0.15">
      <c r="A911" s="45"/>
      <c r="B911" s="132"/>
      <c r="C911" s="130"/>
      <c r="D911" s="133"/>
      <c r="E911" s="130"/>
      <c r="F911" s="133"/>
      <c r="G911" s="131"/>
      <c r="H911" s="134"/>
      <c r="I911" s="45"/>
    </row>
    <row r="912" spans="1:9" ht="12.75" customHeight="1" x14ac:dyDescent="0.15">
      <c r="A912" s="45"/>
      <c r="B912" s="132"/>
      <c r="C912" s="130"/>
      <c r="D912" s="133"/>
      <c r="E912" s="130"/>
      <c r="F912" s="133"/>
      <c r="G912" s="131"/>
      <c r="H912" s="134"/>
      <c r="I912" s="45"/>
    </row>
    <row r="913" spans="1:9" ht="12.75" customHeight="1" x14ac:dyDescent="0.15">
      <c r="A913" s="45"/>
      <c r="B913" s="132"/>
      <c r="C913" s="130"/>
      <c r="D913" s="133"/>
      <c r="E913" s="130"/>
      <c r="F913" s="133"/>
      <c r="G913" s="131"/>
      <c r="H913" s="134"/>
      <c r="I913" s="45"/>
    </row>
    <row r="914" spans="1:9" ht="12.75" customHeight="1" x14ac:dyDescent="0.15">
      <c r="A914" s="45"/>
      <c r="B914" s="132"/>
      <c r="C914" s="130"/>
      <c r="D914" s="133"/>
      <c r="E914" s="130"/>
      <c r="F914" s="133"/>
      <c r="G914" s="131"/>
      <c r="H914" s="134"/>
      <c r="I914" s="45"/>
    </row>
    <row r="915" spans="1:9" ht="12.75" customHeight="1" x14ac:dyDescent="0.15">
      <c r="A915" s="45"/>
      <c r="B915" s="132"/>
      <c r="C915" s="130"/>
      <c r="D915" s="133"/>
      <c r="E915" s="130"/>
      <c r="F915" s="133"/>
      <c r="G915" s="131"/>
      <c r="H915" s="134"/>
      <c r="I915" s="45"/>
    </row>
    <row r="916" spans="1:9" ht="12.75" customHeight="1" x14ac:dyDescent="0.15">
      <c r="A916" s="45"/>
      <c r="B916" s="132"/>
      <c r="C916" s="130"/>
      <c r="D916" s="133"/>
      <c r="E916" s="130"/>
      <c r="F916" s="133"/>
      <c r="G916" s="131"/>
      <c r="H916" s="134"/>
      <c r="I916" s="45"/>
    </row>
    <row r="917" spans="1:9" ht="12.75" customHeight="1" x14ac:dyDescent="0.15">
      <c r="A917" s="45"/>
      <c r="B917" s="132"/>
      <c r="C917" s="130"/>
      <c r="D917" s="133"/>
      <c r="E917" s="130"/>
      <c r="F917" s="133"/>
      <c r="G917" s="131"/>
      <c r="H917" s="134"/>
      <c r="I917" s="45"/>
    </row>
    <row r="918" spans="1:9" ht="12.75" customHeight="1" x14ac:dyDescent="0.15">
      <c r="A918" s="45"/>
      <c r="B918" s="132"/>
      <c r="C918" s="130"/>
      <c r="D918" s="133"/>
      <c r="E918" s="130"/>
      <c r="F918" s="133"/>
      <c r="G918" s="131"/>
      <c r="H918" s="134"/>
      <c r="I918" s="45"/>
    </row>
    <row r="919" spans="1:9" ht="12.75" customHeight="1" x14ac:dyDescent="0.15">
      <c r="A919" s="45"/>
      <c r="B919" s="132"/>
      <c r="C919" s="130"/>
      <c r="D919" s="133"/>
      <c r="E919" s="130"/>
      <c r="F919" s="133"/>
      <c r="G919" s="131"/>
      <c r="H919" s="134"/>
      <c r="I919" s="45"/>
    </row>
    <row r="920" spans="1:9" ht="12.75" customHeight="1" x14ac:dyDescent="0.15">
      <c r="A920" s="45"/>
      <c r="B920" s="132"/>
      <c r="C920" s="130"/>
      <c r="D920" s="133"/>
      <c r="E920" s="130"/>
      <c r="F920" s="133"/>
      <c r="G920" s="131"/>
      <c r="H920" s="134"/>
      <c r="I920" s="45"/>
    </row>
    <row r="921" spans="1:9" ht="12.75" customHeight="1" x14ac:dyDescent="0.15">
      <c r="A921" s="45"/>
      <c r="B921" s="132"/>
      <c r="C921" s="130"/>
      <c r="D921" s="133"/>
      <c r="E921" s="130"/>
      <c r="F921" s="133"/>
      <c r="G921" s="131"/>
      <c r="H921" s="134"/>
      <c r="I921" s="45"/>
    </row>
    <row r="922" spans="1:9" ht="12.75" customHeight="1" x14ac:dyDescent="0.15">
      <c r="A922" s="45"/>
      <c r="B922" s="132"/>
      <c r="C922" s="130"/>
      <c r="D922" s="133"/>
      <c r="E922" s="130"/>
      <c r="F922" s="133"/>
      <c r="G922" s="131"/>
      <c r="H922" s="134"/>
      <c r="I922" s="45"/>
    </row>
    <row r="923" spans="1:9" ht="12.75" customHeight="1" x14ac:dyDescent="0.15">
      <c r="A923" s="45"/>
      <c r="B923" s="132"/>
      <c r="C923" s="130"/>
      <c r="D923" s="133"/>
      <c r="E923" s="130"/>
      <c r="F923" s="133"/>
      <c r="G923" s="131"/>
      <c r="H923" s="134"/>
      <c r="I923" s="45"/>
    </row>
    <row r="924" spans="1:9" ht="12.75" customHeight="1" x14ac:dyDescent="0.15">
      <c r="A924" s="45"/>
      <c r="B924" s="132"/>
      <c r="C924" s="130"/>
      <c r="D924" s="133"/>
      <c r="E924" s="130"/>
      <c r="F924" s="133"/>
      <c r="G924" s="131"/>
      <c r="H924" s="134"/>
      <c r="I924" s="45"/>
    </row>
    <row r="925" spans="1:9" ht="12.75" customHeight="1" x14ac:dyDescent="0.15">
      <c r="A925" s="45"/>
      <c r="B925" s="132"/>
      <c r="C925" s="130"/>
      <c r="D925" s="133"/>
      <c r="E925" s="130"/>
      <c r="F925" s="133"/>
      <c r="G925" s="131"/>
      <c r="H925" s="134"/>
      <c r="I925" s="45"/>
    </row>
    <row r="926" spans="1:9" ht="12.75" customHeight="1" x14ac:dyDescent="0.15">
      <c r="A926" s="45"/>
      <c r="B926" s="132"/>
      <c r="C926" s="130"/>
      <c r="D926" s="133"/>
      <c r="E926" s="130"/>
      <c r="F926" s="133"/>
      <c r="G926" s="131"/>
      <c r="H926" s="134"/>
      <c r="I926" s="45"/>
    </row>
    <row r="927" spans="1:9" ht="12.75" customHeight="1" x14ac:dyDescent="0.15">
      <c r="A927" s="45"/>
      <c r="B927" s="132"/>
      <c r="C927" s="130"/>
      <c r="D927" s="133"/>
      <c r="E927" s="130"/>
      <c r="F927" s="133"/>
      <c r="G927" s="131"/>
      <c r="H927" s="134"/>
      <c r="I927" s="45"/>
    </row>
    <row r="928" spans="1:9" ht="12.75" customHeight="1" x14ac:dyDescent="0.15">
      <c r="A928" s="45"/>
      <c r="B928" s="132"/>
      <c r="C928" s="130"/>
      <c r="D928" s="133"/>
      <c r="E928" s="130"/>
      <c r="F928" s="133"/>
      <c r="G928" s="131"/>
      <c r="H928" s="134"/>
      <c r="I928" s="45"/>
    </row>
    <row r="929" spans="1:9" ht="12.75" customHeight="1" x14ac:dyDescent="0.15">
      <c r="A929" s="45"/>
      <c r="B929" s="132"/>
      <c r="C929" s="130"/>
      <c r="D929" s="133"/>
      <c r="E929" s="130"/>
      <c r="F929" s="133"/>
      <c r="G929" s="131"/>
      <c r="H929" s="134"/>
      <c r="I929" s="45"/>
    </row>
    <row r="930" spans="1:9" ht="12.75" customHeight="1" x14ac:dyDescent="0.15">
      <c r="A930" s="45"/>
      <c r="B930" s="132"/>
      <c r="C930" s="130"/>
      <c r="D930" s="133"/>
      <c r="E930" s="130"/>
      <c r="F930" s="133"/>
      <c r="G930" s="131"/>
      <c r="H930" s="134"/>
      <c r="I930" s="45"/>
    </row>
    <row r="931" spans="1:9" ht="12.75" customHeight="1" x14ac:dyDescent="0.15">
      <c r="A931" s="45"/>
      <c r="B931" s="132"/>
      <c r="C931" s="130"/>
      <c r="D931" s="133"/>
      <c r="E931" s="130"/>
      <c r="F931" s="133"/>
      <c r="G931" s="131"/>
      <c r="H931" s="134"/>
      <c r="I931" s="45"/>
    </row>
    <row r="932" spans="1:9" ht="12.75" customHeight="1" x14ac:dyDescent="0.15">
      <c r="A932" s="45"/>
      <c r="B932" s="132"/>
      <c r="C932" s="130"/>
      <c r="D932" s="133"/>
      <c r="E932" s="130"/>
      <c r="F932" s="133"/>
      <c r="G932" s="131"/>
      <c r="H932" s="134"/>
      <c r="I932" s="45"/>
    </row>
    <row r="933" spans="1:9" ht="12.75" customHeight="1" x14ac:dyDescent="0.15">
      <c r="A933" s="45"/>
      <c r="B933" s="132"/>
      <c r="C933" s="130"/>
      <c r="D933" s="133"/>
      <c r="E933" s="130"/>
      <c r="F933" s="133"/>
      <c r="G933" s="131"/>
      <c r="H933" s="134"/>
      <c r="I933" s="45"/>
    </row>
    <row r="934" spans="1:9" ht="12.75" customHeight="1" x14ac:dyDescent="0.15">
      <c r="A934" s="45"/>
      <c r="B934" s="132"/>
      <c r="C934" s="130"/>
      <c r="D934" s="133"/>
      <c r="E934" s="130"/>
      <c r="F934" s="133"/>
      <c r="G934" s="131"/>
      <c r="H934" s="134"/>
      <c r="I934" s="45"/>
    </row>
    <row r="935" spans="1:9" ht="12.75" customHeight="1" x14ac:dyDescent="0.15">
      <c r="A935" s="45"/>
      <c r="B935" s="132"/>
      <c r="C935" s="130"/>
      <c r="D935" s="133"/>
      <c r="E935" s="130"/>
      <c r="F935" s="133"/>
      <c r="G935" s="131"/>
      <c r="H935" s="134"/>
      <c r="I935" s="45"/>
    </row>
    <row r="936" spans="1:9" ht="12.75" customHeight="1" x14ac:dyDescent="0.15">
      <c r="A936" s="45"/>
      <c r="B936" s="132"/>
      <c r="C936" s="130"/>
      <c r="D936" s="133"/>
      <c r="E936" s="130"/>
      <c r="F936" s="133"/>
      <c r="G936" s="131"/>
      <c r="H936" s="134"/>
      <c r="I936" s="45"/>
    </row>
    <row r="937" spans="1:9" ht="12.75" customHeight="1" x14ac:dyDescent="0.15">
      <c r="A937" s="45"/>
      <c r="B937" s="132"/>
      <c r="C937" s="130"/>
      <c r="D937" s="133"/>
      <c r="E937" s="130"/>
      <c r="F937" s="133"/>
      <c r="G937" s="131"/>
      <c r="H937" s="134"/>
      <c r="I937" s="45"/>
    </row>
    <row r="938" spans="1:9" ht="12.75" customHeight="1" x14ac:dyDescent="0.15">
      <c r="A938" s="45"/>
      <c r="B938" s="132"/>
      <c r="C938" s="130"/>
      <c r="D938" s="133"/>
      <c r="E938" s="130"/>
      <c r="F938" s="133"/>
      <c r="G938" s="131"/>
      <c r="H938" s="134"/>
      <c r="I938" s="45"/>
    </row>
    <row r="939" spans="1:9" ht="12.75" customHeight="1" x14ac:dyDescent="0.15">
      <c r="A939" s="45"/>
      <c r="B939" s="132"/>
      <c r="C939" s="130"/>
      <c r="D939" s="133"/>
      <c r="E939" s="130"/>
      <c r="F939" s="133"/>
      <c r="G939" s="131"/>
      <c r="H939" s="134"/>
      <c r="I939" s="45"/>
    </row>
    <row r="940" spans="1:9" ht="12.75" customHeight="1" x14ac:dyDescent="0.15">
      <c r="A940" s="45"/>
      <c r="B940" s="132"/>
      <c r="C940" s="130"/>
      <c r="D940" s="133"/>
      <c r="E940" s="130"/>
      <c r="F940" s="133"/>
      <c r="G940" s="131"/>
      <c r="H940" s="134"/>
      <c r="I940" s="45"/>
    </row>
    <row r="941" spans="1:9" ht="12.75" customHeight="1" x14ac:dyDescent="0.15">
      <c r="A941" s="45"/>
      <c r="B941" s="132"/>
      <c r="C941" s="130"/>
      <c r="D941" s="133"/>
      <c r="E941" s="130"/>
      <c r="F941" s="133"/>
      <c r="G941" s="131"/>
      <c r="H941" s="134"/>
      <c r="I941" s="45"/>
    </row>
    <row r="942" spans="1:9" ht="12.75" customHeight="1" x14ac:dyDescent="0.15">
      <c r="A942" s="45"/>
      <c r="B942" s="132"/>
      <c r="C942" s="130"/>
      <c r="D942" s="133"/>
      <c r="E942" s="130"/>
      <c r="F942" s="133"/>
      <c r="G942" s="131"/>
      <c r="H942" s="134"/>
      <c r="I942" s="45"/>
    </row>
    <row r="943" spans="1:9" ht="12.75" customHeight="1" x14ac:dyDescent="0.15">
      <c r="A943" s="45"/>
      <c r="B943" s="132"/>
      <c r="C943" s="130"/>
      <c r="D943" s="133"/>
      <c r="E943" s="130"/>
      <c r="F943" s="133"/>
      <c r="G943" s="131"/>
      <c r="H943" s="134"/>
      <c r="I943" s="45"/>
    </row>
    <row r="944" spans="1:9" ht="12.75" customHeight="1" x14ac:dyDescent="0.15">
      <c r="A944" s="45"/>
      <c r="B944" s="132"/>
      <c r="C944" s="130"/>
      <c r="D944" s="133"/>
      <c r="E944" s="130"/>
      <c r="F944" s="133"/>
      <c r="G944" s="131"/>
      <c r="H944" s="134"/>
      <c r="I944" s="45"/>
    </row>
    <row r="945" spans="1:9" ht="12.75" customHeight="1" x14ac:dyDescent="0.15">
      <c r="A945" s="45"/>
      <c r="B945" s="132"/>
      <c r="C945" s="130"/>
      <c r="D945" s="133"/>
      <c r="E945" s="130"/>
      <c r="F945" s="133"/>
      <c r="G945" s="131"/>
      <c r="H945" s="134"/>
      <c r="I945" s="45"/>
    </row>
    <row r="946" spans="1:9" ht="12.75" customHeight="1" x14ac:dyDescent="0.15">
      <c r="A946" s="45"/>
      <c r="B946" s="132"/>
      <c r="C946" s="130"/>
      <c r="D946" s="133"/>
      <c r="E946" s="130"/>
      <c r="F946" s="133"/>
      <c r="G946" s="131"/>
      <c r="H946" s="134"/>
      <c r="I946" s="45"/>
    </row>
    <row r="947" spans="1:9" ht="12.75" customHeight="1" x14ac:dyDescent="0.15">
      <c r="A947" s="45"/>
      <c r="B947" s="132"/>
      <c r="C947" s="130"/>
      <c r="D947" s="133"/>
      <c r="E947" s="130"/>
      <c r="F947" s="133"/>
      <c r="G947" s="131"/>
      <c r="H947" s="134"/>
      <c r="I947" s="45"/>
    </row>
    <row r="948" spans="1:9" ht="12.75" customHeight="1" x14ac:dyDescent="0.15">
      <c r="A948" s="45"/>
      <c r="B948" s="132"/>
      <c r="C948" s="130"/>
      <c r="D948" s="133"/>
      <c r="E948" s="130"/>
      <c r="F948" s="133"/>
      <c r="G948" s="131"/>
      <c r="H948" s="134"/>
      <c r="I948" s="45"/>
    </row>
    <row r="949" spans="1:9" ht="12.75" customHeight="1" x14ac:dyDescent="0.15">
      <c r="A949" s="45"/>
      <c r="B949" s="132"/>
      <c r="C949" s="130"/>
      <c r="D949" s="133"/>
      <c r="E949" s="130"/>
      <c r="F949" s="133"/>
      <c r="G949" s="131"/>
      <c r="H949" s="134"/>
      <c r="I949" s="45"/>
    </row>
    <row r="950" spans="1:9" ht="12.75" customHeight="1" x14ac:dyDescent="0.15">
      <c r="A950" s="45"/>
      <c r="B950" s="132"/>
      <c r="C950" s="130"/>
      <c r="D950" s="133"/>
      <c r="E950" s="130"/>
      <c r="F950" s="133"/>
      <c r="G950" s="131"/>
      <c r="H950" s="134"/>
      <c r="I950" s="45"/>
    </row>
    <row r="951" spans="1:9" ht="12.75" customHeight="1" x14ac:dyDescent="0.15">
      <c r="A951" s="45"/>
      <c r="B951" s="132"/>
      <c r="C951" s="130"/>
      <c r="D951" s="133"/>
      <c r="E951" s="130"/>
      <c r="F951" s="133"/>
      <c r="G951" s="131"/>
      <c r="H951" s="134"/>
      <c r="I951" s="45"/>
    </row>
    <row r="952" spans="1:9" ht="12.75" customHeight="1" x14ac:dyDescent="0.15">
      <c r="A952" s="45"/>
      <c r="B952" s="132"/>
      <c r="C952" s="130"/>
      <c r="D952" s="133"/>
      <c r="E952" s="130"/>
      <c r="F952" s="133"/>
      <c r="G952" s="131"/>
      <c r="H952" s="134"/>
      <c r="I952" s="45"/>
    </row>
    <row r="953" spans="1:9" ht="12.75" customHeight="1" x14ac:dyDescent="0.15">
      <c r="A953" s="45"/>
      <c r="B953" s="132"/>
      <c r="C953" s="130"/>
      <c r="D953" s="133"/>
      <c r="E953" s="130"/>
      <c r="F953" s="133"/>
      <c r="G953" s="131"/>
      <c r="H953" s="134"/>
      <c r="I953" s="45"/>
    </row>
    <row r="954" spans="1:9" ht="12.75" customHeight="1" x14ac:dyDescent="0.15">
      <c r="A954" s="45"/>
      <c r="B954" s="132"/>
      <c r="C954" s="130"/>
      <c r="D954" s="133"/>
      <c r="E954" s="130"/>
      <c r="F954" s="133"/>
      <c r="G954" s="131"/>
      <c r="H954" s="134"/>
      <c r="I954" s="45"/>
    </row>
    <row r="955" spans="1:9" ht="12.75" customHeight="1" x14ac:dyDescent="0.15">
      <c r="A955" s="45"/>
      <c r="B955" s="132"/>
      <c r="C955" s="130"/>
      <c r="D955" s="133"/>
      <c r="E955" s="130"/>
      <c r="F955" s="133"/>
      <c r="G955" s="131"/>
      <c r="H955" s="134"/>
      <c r="I955" s="45"/>
    </row>
    <row r="956" spans="1:9" ht="12.75" customHeight="1" x14ac:dyDescent="0.15">
      <c r="A956" s="45"/>
      <c r="B956" s="132"/>
      <c r="C956" s="130"/>
      <c r="D956" s="133"/>
      <c r="E956" s="130"/>
      <c r="F956" s="133"/>
      <c r="G956" s="131"/>
      <c r="H956" s="134"/>
      <c r="I956" s="45"/>
    </row>
    <row r="957" spans="1:9" ht="12.75" customHeight="1" x14ac:dyDescent="0.15">
      <c r="A957" s="45"/>
      <c r="B957" s="132"/>
      <c r="C957" s="130"/>
      <c r="D957" s="133"/>
      <c r="E957" s="130"/>
      <c r="F957" s="133"/>
      <c r="G957" s="131"/>
      <c r="H957" s="134"/>
      <c r="I957" s="45"/>
    </row>
    <row r="958" spans="1:9" ht="12.75" customHeight="1" x14ac:dyDescent="0.15">
      <c r="A958" s="45"/>
      <c r="B958" s="132"/>
      <c r="C958" s="130"/>
      <c r="D958" s="133"/>
      <c r="E958" s="130"/>
      <c r="F958" s="133"/>
      <c r="G958" s="131"/>
      <c r="H958" s="134"/>
      <c r="I958" s="45"/>
    </row>
    <row r="959" spans="1:9" ht="12.75" customHeight="1" x14ac:dyDescent="0.15">
      <c r="A959" s="45"/>
      <c r="B959" s="132"/>
      <c r="C959" s="130"/>
      <c r="D959" s="133"/>
      <c r="E959" s="130"/>
      <c r="F959" s="133"/>
      <c r="G959" s="131"/>
      <c r="H959" s="134"/>
      <c r="I959" s="45"/>
    </row>
    <row r="960" spans="1:9" ht="12.75" customHeight="1" x14ac:dyDescent="0.15">
      <c r="A960" s="45"/>
      <c r="B960" s="132"/>
      <c r="C960" s="130"/>
      <c r="D960" s="133"/>
      <c r="E960" s="130"/>
      <c r="F960" s="133"/>
      <c r="G960" s="131"/>
      <c r="H960" s="134"/>
      <c r="I960" s="45"/>
    </row>
    <row r="961" spans="1:9" ht="12.75" customHeight="1" x14ac:dyDescent="0.15">
      <c r="A961" s="45"/>
      <c r="B961" s="132"/>
      <c r="C961" s="130"/>
      <c r="D961" s="133"/>
      <c r="E961" s="130"/>
      <c r="F961" s="133"/>
      <c r="G961" s="131"/>
      <c r="H961" s="134"/>
      <c r="I961" s="45"/>
    </row>
    <row r="962" spans="1:9" ht="12.75" customHeight="1" x14ac:dyDescent="0.15">
      <c r="A962" s="45"/>
      <c r="B962" s="132"/>
      <c r="C962" s="130"/>
      <c r="D962" s="133"/>
      <c r="E962" s="130"/>
      <c r="F962" s="133"/>
      <c r="G962" s="131"/>
      <c r="H962" s="134"/>
      <c r="I962" s="45"/>
    </row>
    <row r="963" spans="1:9" ht="12.75" customHeight="1" x14ac:dyDescent="0.15">
      <c r="A963" s="45"/>
      <c r="B963" s="132"/>
      <c r="C963" s="130"/>
      <c r="D963" s="133"/>
      <c r="E963" s="130"/>
      <c r="F963" s="133"/>
      <c r="G963" s="131"/>
      <c r="H963" s="134"/>
      <c r="I963" s="45"/>
    </row>
    <row r="964" spans="1:9" ht="12.75" customHeight="1" x14ac:dyDescent="0.15">
      <c r="A964" s="45"/>
      <c r="B964" s="132"/>
      <c r="C964" s="130"/>
      <c r="D964" s="133"/>
      <c r="E964" s="130"/>
      <c r="F964" s="133"/>
      <c r="G964" s="131"/>
      <c r="H964" s="134"/>
      <c r="I964" s="45"/>
    </row>
    <row r="965" spans="1:9" ht="12.75" customHeight="1" x14ac:dyDescent="0.15">
      <c r="A965" s="45"/>
      <c r="B965" s="132"/>
      <c r="C965" s="130"/>
      <c r="D965" s="133"/>
      <c r="E965" s="130"/>
      <c r="F965" s="133"/>
      <c r="G965" s="131"/>
      <c r="H965" s="134"/>
      <c r="I965" s="45"/>
    </row>
    <row r="966" spans="1:9" ht="12.75" customHeight="1" x14ac:dyDescent="0.15">
      <c r="A966" s="45"/>
      <c r="B966" s="132"/>
      <c r="C966" s="130"/>
      <c r="D966" s="133"/>
      <c r="E966" s="130"/>
      <c r="F966" s="133"/>
      <c r="G966" s="131"/>
      <c r="H966" s="134"/>
      <c r="I966" s="45"/>
    </row>
    <row r="967" spans="1:9" ht="12.75" customHeight="1" x14ac:dyDescent="0.15">
      <c r="A967" s="45"/>
      <c r="B967" s="132"/>
      <c r="C967" s="130"/>
      <c r="D967" s="133"/>
      <c r="E967" s="130"/>
      <c r="F967" s="133"/>
      <c r="G967" s="131"/>
      <c r="H967" s="134"/>
      <c r="I967" s="45"/>
    </row>
    <row r="968" spans="1:9" ht="12.75" customHeight="1" x14ac:dyDescent="0.15">
      <c r="A968" s="45"/>
      <c r="B968" s="132"/>
      <c r="C968" s="130"/>
      <c r="D968" s="133"/>
      <c r="E968" s="130"/>
      <c r="F968" s="133"/>
      <c r="G968" s="131"/>
      <c r="H968" s="134"/>
      <c r="I968" s="45"/>
    </row>
    <row r="969" spans="1:9" ht="12.75" customHeight="1" x14ac:dyDescent="0.15">
      <c r="A969" s="45"/>
      <c r="B969" s="132"/>
      <c r="C969" s="130"/>
      <c r="D969" s="133"/>
      <c r="E969" s="130"/>
      <c r="F969" s="133"/>
      <c r="G969" s="131"/>
      <c r="H969" s="134"/>
      <c r="I969" s="45"/>
    </row>
    <row r="970" spans="1:9" ht="12.75" customHeight="1" x14ac:dyDescent="0.15">
      <c r="A970" s="45"/>
      <c r="B970" s="132"/>
      <c r="C970" s="130"/>
      <c r="D970" s="133"/>
      <c r="E970" s="130"/>
      <c r="F970" s="133"/>
      <c r="G970" s="131"/>
      <c r="H970" s="134"/>
      <c r="I970" s="45"/>
    </row>
    <row r="971" spans="1:9" ht="12.75" customHeight="1" x14ac:dyDescent="0.15">
      <c r="A971" s="45"/>
      <c r="B971" s="132"/>
      <c r="C971" s="130"/>
      <c r="D971" s="133"/>
      <c r="E971" s="130"/>
      <c r="F971" s="133"/>
      <c r="G971" s="131"/>
      <c r="H971" s="134"/>
      <c r="I971" s="45"/>
    </row>
    <row r="972" spans="1:9" ht="12.75" customHeight="1" x14ac:dyDescent="0.15">
      <c r="A972" s="45"/>
      <c r="B972" s="132"/>
      <c r="C972" s="130"/>
      <c r="D972" s="133"/>
      <c r="E972" s="130"/>
      <c r="F972" s="133"/>
      <c r="G972" s="131"/>
      <c r="H972" s="134"/>
      <c r="I972" s="45"/>
    </row>
    <row r="973" spans="1:9" ht="12.75" customHeight="1" x14ac:dyDescent="0.15">
      <c r="A973" s="45"/>
      <c r="B973" s="132"/>
      <c r="C973" s="130"/>
      <c r="D973" s="133"/>
      <c r="E973" s="130"/>
      <c r="F973" s="133"/>
      <c r="G973" s="131"/>
      <c r="H973" s="134"/>
      <c r="I973" s="45"/>
    </row>
    <row r="974" spans="1:9" ht="12.75" customHeight="1" x14ac:dyDescent="0.15">
      <c r="A974" s="45"/>
      <c r="B974" s="132"/>
      <c r="C974" s="130"/>
      <c r="D974" s="133"/>
      <c r="E974" s="130"/>
      <c r="F974" s="133"/>
      <c r="G974" s="131"/>
      <c r="H974" s="134"/>
      <c r="I974" s="45"/>
    </row>
    <row r="975" spans="1:9" ht="12.75" customHeight="1" x14ac:dyDescent="0.15">
      <c r="A975" s="45"/>
      <c r="B975" s="132"/>
      <c r="C975" s="130"/>
      <c r="D975" s="133"/>
      <c r="E975" s="130"/>
      <c r="F975" s="133"/>
      <c r="G975" s="131"/>
      <c r="H975" s="134"/>
      <c r="I975" s="45"/>
    </row>
    <row r="976" spans="1:9" ht="12.75" customHeight="1" x14ac:dyDescent="0.15">
      <c r="A976" s="45"/>
      <c r="B976" s="132"/>
      <c r="C976" s="130"/>
      <c r="D976" s="133"/>
      <c r="E976" s="130"/>
      <c r="F976" s="133"/>
      <c r="G976" s="131"/>
      <c r="H976" s="134"/>
      <c r="I976" s="45"/>
    </row>
    <row r="977" spans="1:9" ht="12.75" customHeight="1" x14ac:dyDescent="0.15">
      <c r="A977" s="45"/>
      <c r="B977" s="132"/>
      <c r="C977" s="130"/>
      <c r="D977" s="133"/>
      <c r="E977" s="130"/>
      <c r="F977" s="133"/>
      <c r="G977" s="131"/>
      <c r="H977" s="134"/>
      <c r="I977" s="45"/>
    </row>
    <row r="978" spans="1:9" ht="12.75" customHeight="1" x14ac:dyDescent="0.15">
      <c r="A978" s="45"/>
      <c r="B978" s="132"/>
      <c r="C978" s="130"/>
      <c r="D978" s="133"/>
      <c r="E978" s="130"/>
      <c r="F978" s="133"/>
      <c r="G978" s="131"/>
      <c r="H978" s="134"/>
      <c r="I978" s="45"/>
    </row>
    <row r="979" spans="1:9" ht="12.75" customHeight="1" x14ac:dyDescent="0.15">
      <c r="A979" s="45"/>
      <c r="B979" s="132"/>
      <c r="C979" s="130"/>
      <c r="D979" s="133"/>
      <c r="E979" s="130"/>
      <c r="F979" s="133"/>
      <c r="G979" s="131"/>
      <c r="H979" s="134"/>
      <c r="I979" s="45"/>
    </row>
    <row r="980" spans="1:9" ht="12.75" customHeight="1" x14ac:dyDescent="0.15">
      <c r="A980" s="45"/>
      <c r="B980" s="132"/>
      <c r="C980" s="130"/>
      <c r="D980" s="133"/>
      <c r="E980" s="130"/>
      <c r="F980" s="133"/>
      <c r="G980" s="131"/>
      <c r="H980" s="134"/>
      <c r="I980" s="45"/>
    </row>
    <row r="981" spans="1:9" ht="12.75" customHeight="1" x14ac:dyDescent="0.15">
      <c r="A981" s="45"/>
      <c r="B981" s="132"/>
      <c r="C981" s="130"/>
      <c r="D981" s="133"/>
      <c r="E981" s="130"/>
      <c r="F981" s="133"/>
      <c r="G981" s="131"/>
      <c r="H981" s="134"/>
      <c r="I981" s="45"/>
    </row>
    <row r="982" spans="1:9" ht="12.75" customHeight="1" x14ac:dyDescent="0.15">
      <c r="A982" s="45"/>
      <c r="B982" s="132"/>
      <c r="C982" s="130"/>
      <c r="D982" s="133"/>
      <c r="E982" s="130"/>
      <c r="F982" s="133"/>
      <c r="G982" s="131"/>
      <c r="H982" s="134"/>
      <c r="I982" s="45"/>
    </row>
    <row r="983" spans="1:9" ht="12.75" customHeight="1" x14ac:dyDescent="0.15">
      <c r="A983" s="45"/>
      <c r="B983" s="132"/>
      <c r="C983" s="130"/>
      <c r="D983" s="133"/>
      <c r="E983" s="130"/>
      <c r="F983" s="133"/>
      <c r="G983" s="131"/>
      <c r="H983" s="134"/>
      <c r="I983" s="45"/>
    </row>
    <row r="984" spans="1:9" ht="12.75" customHeight="1" x14ac:dyDescent="0.15">
      <c r="A984" s="45"/>
      <c r="B984" s="132"/>
      <c r="C984" s="130"/>
      <c r="D984" s="133"/>
      <c r="E984" s="130"/>
      <c r="F984" s="133"/>
      <c r="G984" s="131"/>
      <c r="H984" s="134"/>
      <c r="I984" s="45"/>
    </row>
    <row r="985" spans="1:9" ht="12.75" customHeight="1" x14ac:dyDescent="0.15">
      <c r="A985" s="45"/>
      <c r="B985" s="132"/>
      <c r="C985" s="130"/>
      <c r="D985" s="133"/>
      <c r="E985" s="130"/>
      <c r="F985" s="133"/>
      <c r="G985" s="131"/>
      <c r="H985" s="134"/>
      <c r="I985" s="45"/>
    </row>
    <row r="986" spans="1:9" ht="12.75" customHeight="1" x14ac:dyDescent="0.15">
      <c r="A986" s="45"/>
      <c r="B986" s="132"/>
      <c r="C986" s="130"/>
      <c r="D986" s="133"/>
      <c r="E986" s="130"/>
      <c r="F986" s="133"/>
      <c r="G986" s="131"/>
      <c r="H986" s="134"/>
      <c r="I986" s="45"/>
    </row>
    <row r="987" spans="1:9" ht="12.75" customHeight="1" x14ac:dyDescent="0.15">
      <c r="A987" s="45"/>
      <c r="B987" s="132"/>
      <c r="C987" s="130"/>
      <c r="D987" s="133"/>
      <c r="E987" s="130"/>
      <c r="F987" s="133"/>
      <c r="G987" s="131"/>
      <c r="H987" s="134"/>
      <c r="I987" s="45"/>
    </row>
    <row r="988" spans="1:9" ht="12.75" customHeight="1" x14ac:dyDescent="0.15">
      <c r="A988" s="45"/>
      <c r="B988" s="132"/>
      <c r="C988" s="130"/>
      <c r="D988" s="133"/>
      <c r="E988" s="130"/>
      <c r="F988" s="133"/>
      <c r="G988" s="131"/>
      <c r="H988" s="134"/>
      <c r="I988" s="45"/>
    </row>
    <row r="989" spans="1:9" ht="12.75" customHeight="1" x14ac:dyDescent="0.15">
      <c r="A989" s="45"/>
      <c r="B989" s="132"/>
      <c r="C989" s="130"/>
      <c r="D989" s="133"/>
      <c r="E989" s="130"/>
      <c r="F989" s="133"/>
      <c r="G989" s="131"/>
      <c r="H989" s="134"/>
      <c r="I989" s="45"/>
    </row>
    <row r="990" spans="1:9" ht="12.75" customHeight="1" x14ac:dyDescent="0.15">
      <c r="A990" s="45"/>
      <c r="B990" s="132"/>
      <c r="C990" s="130"/>
      <c r="D990" s="133"/>
      <c r="E990" s="130"/>
      <c r="F990" s="133"/>
      <c r="G990" s="131"/>
      <c r="H990" s="134"/>
      <c r="I990" s="45"/>
    </row>
    <row r="991" spans="1:9" ht="12.75" customHeight="1" x14ac:dyDescent="0.15">
      <c r="A991" s="45"/>
      <c r="B991" s="132"/>
      <c r="C991" s="130"/>
      <c r="D991" s="133"/>
      <c r="E991" s="130"/>
      <c r="F991" s="133"/>
      <c r="G991" s="131"/>
      <c r="H991" s="134"/>
      <c r="I991" s="45"/>
    </row>
    <row r="992" spans="1:9" ht="12.75" customHeight="1" x14ac:dyDescent="0.15">
      <c r="A992" s="45"/>
      <c r="B992" s="132"/>
      <c r="C992" s="130"/>
      <c r="D992" s="133"/>
      <c r="E992" s="130"/>
      <c r="F992" s="133"/>
      <c r="G992" s="131"/>
      <c r="H992" s="134"/>
      <c r="I992" s="45"/>
    </row>
    <row r="993" spans="1:9" ht="12.75" customHeight="1" x14ac:dyDescent="0.15">
      <c r="A993" s="45"/>
      <c r="B993" s="132"/>
      <c r="C993" s="130"/>
      <c r="D993" s="133"/>
      <c r="E993" s="130"/>
      <c r="F993" s="133"/>
      <c r="G993" s="131"/>
      <c r="H993" s="134"/>
      <c r="I993" s="45"/>
    </row>
    <row r="994" spans="1:9" ht="12.75" customHeight="1" x14ac:dyDescent="0.15">
      <c r="A994" s="45"/>
      <c r="B994" s="132"/>
      <c r="C994" s="130"/>
      <c r="D994" s="133"/>
      <c r="E994" s="130"/>
      <c r="F994" s="133"/>
      <c r="G994" s="131"/>
      <c r="H994" s="134"/>
      <c r="I994" s="45"/>
    </row>
    <row r="995" spans="1:9" ht="12.75" customHeight="1" x14ac:dyDescent="0.15">
      <c r="A995" s="45"/>
      <c r="B995" s="132"/>
      <c r="C995" s="130"/>
      <c r="D995" s="133"/>
      <c r="E995" s="130"/>
      <c r="F995" s="133"/>
      <c r="G995" s="131"/>
      <c r="H995" s="134"/>
      <c r="I995" s="45"/>
    </row>
    <row r="996" spans="1:9" ht="12.75" customHeight="1" x14ac:dyDescent="0.15">
      <c r="A996" s="45"/>
      <c r="B996" s="132"/>
      <c r="C996" s="130"/>
      <c r="D996" s="133"/>
      <c r="E996" s="130"/>
      <c r="F996" s="133"/>
      <c r="G996" s="131"/>
      <c r="H996" s="134"/>
      <c r="I996" s="45"/>
    </row>
    <row r="997" spans="1:9" ht="12.75" customHeight="1" x14ac:dyDescent="0.15">
      <c r="A997" s="45"/>
      <c r="B997" s="132"/>
      <c r="C997" s="130"/>
      <c r="D997" s="133"/>
      <c r="E997" s="130"/>
      <c r="F997" s="133"/>
      <c r="G997" s="131"/>
      <c r="H997" s="134"/>
      <c r="I997" s="45"/>
    </row>
    <row r="998" spans="1:9" ht="12.75" customHeight="1" x14ac:dyDescent="0.15">
      <c r="A998" s="45"/>
      <c r="B998" s="132"/>
      <c r="C998" s="130"/>
      <c r="D998" s="133"/>
      <c r="E998" s="130"/>
      <c r="F998" s="133"/>
      <c r="G998" s="131"/>
      <c r="H998" s="134"/>
      <c r="I998" s="45"/>
    </row>
    <row r="999" spans="1:9" ht="12.75" customHeight="1" x14ac:dyDescent="0.15">
      <c r="A999" s="45"/>
      <c r="B999" s="132"/>
      <c r="C999" s="130"/>
      <c r="D999" s="133"/>
      <c r="E999" s="130"/>
      <c r="F999" s="133"/>
      <c r="G999" s="131"/>
      <c r="H999" s="134"/>
      <c r="I999" s="45"/>
    </row>
    <row r="1000" spans="1:9" ht="12.75" customHeight="1" x14ac:dyDescent="0.15">
      <c r="A1000" s="45"/>
      <c r="B1000" s="132"/>
      <c r="C1000" s="130"/>
      <c r="D1000" s="133"/>
      <c r="E1000" s="130"/>
      <c r="F1000" s="133"/>
      <c r="G1000" s="131"/>
      <c r="H1000" s="134"/>
      <c r="I1000" s="45"/>
    </row>
    <row r="1001" spans="1:9" ht="12.75" customHeight="1" x14ac:dyDescent="0.15">
      <c r="A1001" s="45"/>
      <c r="B1001" s="132"/>
      <c r="C1001" s="130"/>
      <c r="D1001" s="133"/>
      <c r="E1001" s="130"/>
      <c r="F1001" s="133"/>
      <c r="G1001" s="131"/>
      <c r="H1001" s="134"/>
      <c r="I1001" s="45"/>
    </row>
    <row r="1002" spans="1:9" ht="12.75" customHeight="1" x14ac:dyDescent="0.15">
      <c r="A1002" s="45"/>
      <c r="B1002" s="132"/>
      <c r="C1002" s="130"/>
      <c r="D1002" s="133"/>
      <c r="E1002" s="130"/>
      <c r="F1002" s="133"/>
      <c r="G1002" s="131"/>
      <c r="H1002" s="134"/>
      <c r="I1002" s="45"/>
    </row>
    <row r="1003" spans="1:9" ht="12.75" customHeight="1" x14ac:dyDescent="0.15">
      <c r="A1003" s="45"/>
      <c r="B1003" s="132"/>
      <c r="C1003" s="130"/>
      <c r="D1003" s="133"/>
      <c r="E1003" s="130"/>
      <c r="F1003" s="133"/>
      <c r="G1003" s="131"/>
      <c r="H1003" s="134"/>
      <c r="I1003" s="45"/>
    </row>
    <row r="1004" spans="1:9" ht="12.75" customHeight="1" x14ac:dyDescent="0.15">
      <c r="A1004" s="45"/>
      <c r="B1004" s="132"/>
      <c r="C1004" s="130"/>
      <c r="D1004" s="133"/>
      <c r="E1004" s="130"/>
      <c r="F1004" s="133"/>
      <c r="G1004" s="131"/>
      <c r="H1004" s="134"/>
      <c r="I1004" s="45"/>
    </row>
    <row r="1005" spans="1:9" ht="12.75" customHeight="1" x14ac:dyDescent="0.15">
      <c r="A1005" s="45"/>
      <c r="B1005" s="132"/>
      <c r="C1005" s="130"/>
      <c r="D1005" s="133"/>
      <c r="E1005" s="130"/>
      <c r="F1005" s="133"/>
      <c r="G1005" s="131"/>
      <c r="H1005" s="134"/>
      <c r="I1005" s="45"/>
    </row>
    <row r="1006" spans="1:9" ht="12.75" customHeight="1" x14ac:dyDescent="0.15">
      <c r="A1006" s="45"/>
      <c r="B1006" s="132"/>
      <c r="C1006" s="130"/>
      <c r="D1006" s="133"/>
      <c r="E1006" s="130"/>
      <c r="F1006" s="133"/>
      <c r="G1006" s="131"/>
      <c r="H1006" s="134"/>
      <c r="I1006" s="45"/>
    </row>
    <row r="1007" spans="1:9" ht="12.75" customHeight="1" x14ac:dyDescent="0.15">
      <c r="A1007" s="45"/>
      <c r="B1007" s="132"/>
      <c r="C1007" s="130"/>
      <c r="D1007" s="133"/>
      <c r="E1007" s="130"/>
      <c r="F1007" s="133"/>
      <c r="G1007" s="131"/>
      <c r="H1007" s="134"/>
      <c r="I1007" s="45"/>
    </row>
    <row r="1008" spans="1:9" ht="12.75" customHeight="1" x14ac:dyDescent="0.15">
      <c r="A1008" s="45"/>
      <c r="B1008" s="132"/>
      <c r="C1008" s="130"/>
      <c r="D1008" s="133"/>
      <c r="E1008" s="130"/>
      <c r="F1008" s="133"/>
      <c r="G1008" s="131"/>
      <c r="H1008" s="134"/>
      <c r="I1008" s="45"/>
    </row>
    <row r="1009" spans="1:9" ht="12.75" customHeight="1" x14ac:dyDescent="0.15">
      <c r="A1009" s="45"/>
      <c r="B1009" s="132"/>
      <c r="C1009" s="130"/>
      <c r="D1009" s="133"/>
      <c r="E1009" s="130"/>
      <c r="F1009" s="133"/>
      <c r="G1009" s="131"/>
      <c r="H1009" s="134"/>
      <c r="I1009" s="45"/>
    </row>
    <row r="1010" spans="1:9" ht="12.75" customHeight="1" x14ac:dyDescent="0.15">
      <c r="A1010" s="45"/>
      <c r="B1010" s="132"/>
      <c r="C1010" s="130"/>
      <c r="D1010" s="133"/>
      <c r="E1010" s="130"/>
      <c r="F1010" s="133"/>
      <c r="G1010" s="131"/>
      <c r="H1010" s="134"/>
      <c r="I1010" s="45"/>
    </row>
    <row r="1011" spans="1:9" ht="12.75" customHeight="1" x14ac:dyDescent="0.15">
      <c r="A1011" s="45"/>
      <c r="B1011" s="132"/>
      <c r="C1011" s="130"/>
      <c r="D1011" s="133"/>
      <c r="E1011" s="130"/>
      <c r="F1011" s="133"/>
      <c r="G1011" s="131"/>
      <c r="H1011" s="134"/>
      <c r="I1011" s="45"/>
    </row>
    <row r="1012" spans="1:9" ht="12.75" customHeight="1" x14ac:dyDescent="0.15">
      <c r="A1012" s="45"/>
      <c r="B1012" s="132"/>
      <c r="C1012" s="130"/>
      <c r="D1012" s="133"/>
      <c r="E1012" s="130"/>
      <c r="F1012" s="133"/>
      <c r="G1012" s="131"/>
      <c r="H1012" s="134"/>
      <c r="I1012" s="45"/>
    </row>
    <row r="1013" spans="1:9" ht="12.75" customHeight="1" x14ac:dyDescent="0.15">
      <c r="A1013" s="45"/>
      <c r="B1013" s="132"/>
      <c r="C1013" s="130"/>
      <c r="D1013" s="133"/>
      <c r="E1013" s="130"/>
      <c r="F1013" s="133"/>
      <c r="G1013" s="131"/>
      <c r="H1013" s="134"/>
      <c r="I1013" s="45"/>
    </row>
    <row r="1014" spans="1:9" ht="12.75" customHeight="1" x14ac:dyDescent="0.15">
      <c r="A1014" s="45"/>
      <c r="B1014" s="132"/>
      <c r="C1014" s="130"/>
      <c r="D1014" s="133"/>
      <c r="E1014" s="130"/>
      <c r="F1014" s="133"/>
      <c r="G1014" s="131"/>
      <c r="H1014" s="134"/>
      <c r="I1014" s="45"/>
    </row>
    <row r="1015" spans="1:9" ht="12.75" customHeight="1" x14ac:dyDescent="0.15">
      <c r="A1015" s="45"/>
      <c r="B1015" s="132"/>
      <c r="C1015" s="130"/>
      <c r="D1015" s="133"/>
      <c r="E1015" s="130"/>
      <c r="F1015" s="133"/>
      <c r="G1015" s="131"/>
      <c r="H1015" s="134"/>
      <c r="I1015" s="45"/>
    </row>
    <row r="1016" spans="1:9" ht="12.75" customHeight="1" x14ac:dyDescent="0.15">
      <c r="A1016" s="45"/>
      <c r="B1016" s="132"/>
      <c r="C1016" s="130"/>
      <c r="D1016" s="133"/>
      <c r="E1016" s="130"/>
      <c r="F1016" s="133"/>
      <c r="G1016" s="131"/>
      <c r="H1016" s="134"/>
      <c r="I1016" s="45"/>
    </row>
    <row r="1017" spans="1:9" ht="12.75" customHeight="1" x14ac:dyDescent="0.15">
      <c r="A1017" s="45"/>
      <c r="B1017" s="132"/>
      <c r="C1017" s="130"/>
      <c r="D1017" s="133"/>
      <c r="E1017" s="130"/>
      <c r="F1017" s="133"/>
      <c r="G1017" s="131"/>
      <c r="H1017" s="134"/>
      <c r="I1017" s="45"/>
    </row>
    <row r="1018" spans="1:9" ht="12.75" customHeight="1" x14ac:dyDescent="0.15">
      <c r="A1018" s="45"/>
      <c r="B1018" s="132"/>
      <c r="C1018" s="130"/>
      <c r="D1018" s="133"/>
      <c r="E1018" s="130"/>
      <c r="F1018" s="133"/>
      <c r="G1018" s="131"/>
      <c r="H1018" s="134"/>
      <c r="I1018" s="45"/>
    </row>
    <row r="1019" spans="1:9" ht="12.75" customHeight="1" x14ac:dyDescent="0.15">
      <c r="A1019" s="45"/>
      <c r="B1019" s="132"/>
      <c r="C1019" s="130"/>
      <c r="D1019" s="133"/>
      <c r="E1019" s="130"/>
      <c r="F1019" s="133"/>
      <c r="G1019" s="131"/>
      <c r="H1019" s="134"/>
      <c r="I1019" s="45"/>
    </row>
    <row r="1020" spans="1:9" ht="12.75" customHeight="1" x14ac:dyDescent="0.15">
      <c r="A1020" s="45"/>
      <c r="B1020" s="132"/>
      <c r="C1020" s="130"/>
      <c r="D1020" s="133"/>
      <c r="E1020" s="130"/>
      <c r="F1020" s="133"/>
      <c r="G1020" s="131"/>
      <c r="H1020" s="134"/>
      <c r="I1020" s="45"/>
    </row>
    <row r="1021" spans="1:9" ht="12.75" customHeight="1" x14ac:dyDescent="0.15">
      <c r="A1021" s="45"/>
      <c r="B1021" s="132"/>
      <c r="C1021" s="130"/>
      <c r="D1021" s="133"/>
      <c r="E1021" s="130"/>
      <c r="F1021" s="133"/>
      <c r="G1021" s="131"/>
      <c r="H1021" s="134"/>
      <c r="I1021" s="45"/>
    </row>
    <row r="1022" spans="1:9" ht="12.75" customHeight="1" x14ac:dyDescent="0.15">
      <c r="A1022" s="45"/>
      <c r="B1022" s="132"/>
      <c r="C1022" s="130"/>
      <c r="D1022" s="133"/>
      <c r="E1022" s="130"/>
      <c r="F1022" s="133"/>
      <c r="G1022" s="131"/>
      <c r="H1022" s="134"/>
      <c r="I1022" s="45"/>
    </row>
    <row r="1023" spans="1:9" ht="12.75" customHeight="1" x14ac:dyDescent="0.15">
      <c r="A1023" s="45"/>
      <c r="B1023" s="132"/>
      <c r="C1023" s="130"/>
      <c r="D1023" s="133"/>
      <c r="E1023" s="130"/>
      <c r="F1023" s="133"/>
      <c r="G1023" s="131"/>
      <c r="H1023" s="134"/>
      <c r="I1023" s="45"/>
    </row>
    <row r="1024" spans="1:9" ht="12.75" customHeight="1" x14ac:dyDescent="0.15">
      <c r="A1024" s="45"/>
      <c r="B1024" s="132"/>
      <c r="C1024" s="130"/>
      <c r="D1024" s="133"/>
      <c r="E1024" s="130"/>
      <c r="F1024" s="133"/>
      <c r="G1024" s="131"/>
      <c r="H1024" s="134"/>
      <c r="I1024" s="45"/>
    </row>
    <row r="1025" spans="1:9" ht="12.75" customHeight="1" x14ac:dyDescent="0.15">
      <c r="A1025" s="45"/>
      <c r="B1025" s="132"/>
      <c r="C1025" s="130"/>
      <c r="D1025" s="133"/>
      <c r="E1025" s="130"/>
      <c r="F1025" s="133"/>
      <c r="G1025" s="131"/>
      <c r="H1025" s="134"/>
      <c r="I1025" s="45"/>
    </row>
    <row r="1026" spans="1:9" ht="12.75" customHeight="1" x14ac:dyDescent="0.15">
      <c r="A1026" s="45"/>
      <c r="B1026" s="132"/>
      <c r="C1026" s="130"/>
      <c r="D1026" s="133"/>
      <c r="E1026" s="130"/>
      <c r="F1026" s="133"/>
      <c r="G1026" s="131"/>
      <c r="H1026" s="134"/>
      <c r="I1026" s="45"/>
    </row>
    <row r="1027" spans="1:9" ht="12.75" customHeight="1" x14ac:dyDescent="0.15">
      <c r="A1027" s="45"/>
      <c r="B1027" s="132"/>
      <c r="C1027" s="130"/>
      <c r="D1027" s="133"/>
      <c r="E1027" s="130"/>
      <c r="F1027" s="133"/>
      <c r="G1027" s="131"/>
      <c r="H1027" s="134"/>
      <c r="I1027" s="45"/>
    </row>
    <row r="1028" spans="1:9" ht="12.75" customHeight="1" x14ac:dyDescent="0.15">
      <c r="A1028" s="45"/>
      <c r="B1028" s="132"/>
      <c r="C1028" s="130"/>
      <c r="D1028" s="133"/>
      <c r="E1028" s="130"/>
      <c r="F1028" s="133"/>
      <c r="G1028" s="131"/>
      <c r="H1028" s="134"/>
      <c r="I1028" s="45"/>
    </row>
    <row r="1029" spans="1:9" ht="12.75" customHeight="1" x14ac:dyDescent="0.15">
      <c r="A1029" s="45"/>
      <c r="B1029" s="132"/>
      <c r="C1029" s="130"/>
      <c r="D1029" s="133"/>
      <c r="E1029" s="130"/>
      <c r="F1029" s="133"/>
      <c r="G1029" s="131"/>
      <c r="H1029" s="134"/>
      <c r="I1029" s="45"/>
    </row>
    <row r="1030" spans="1:9" ht="12.75" customHeight="1" x14ac:dyDescent="0.15">
      <c r="A1030" s="45"/>
      <c r="B1030" s="132"/>
      <c r="C1030" s="130"/>
      <c r="D1030" s="133"/>
      <c r="E1030" s="130"/>
      <c r="F1030" s="133"/>
      <c r="G1030" s="131"/>
      <c r="H1030" s="134"/>
      <c r="I1030" s="45"/>
    </row>
    <row r="1031" spans="1:9" ht="12.75" customHeight="1" x14ac:dyDescent="0.15">
      <c r="A1031" s="45"/>
      <c r="B1031" s="132"/>
      <c r="C1031" s="130"/>
      <c r="D1031" s="133"/>
      <c r="E1031" s="130"/>
      <c r="F1031" s="133"/>
      <c r="G1031" s="131"/>
      <c r="H1031" s="134"/>
      <c r="I1031" s="45"/>
    </row>
    <row r="1032" spans="1:9" ht="12.75" customHeight="1" x14ac:dyDescent="0.15">
      <c r="A1032" s="45"/>
      <c r="B1032" s="132"/>
      <c r="C1032" s="130"/>
      <c r="D1032" s="133"/>
      <c r="E1032" s="130"/>
      <c r="F1032" s="133"/>
      <c r="G1032" s="131"/>
      <c r="H1032" s="134"/>
      <c r="I1032" s="45"/>
    </row>
    <row r="1033" spans="1:9" ht="12.75" customHeight="1" x14ac:dyDescent="0.15">
      <c r="A1033" s="45"/>
      <c r="B1033" s="132"/>
      <c r="C1033" s="130"/>
      <c r="D1033" s="133"/>
      <c r="E1033" s="130"/>
      <c r="F1033" s="133"/>
      <c r="G1033" s="131"/>
      <c r="H1033" s="134"/>
      <c r="I1033" s="45"/>
    </row>
    <row r="1034" spans="1:9" ht="12.75" customHeight="1" x14ac:dyDescent="0.15">
      <c r="A1034" s="45"/>
      <c r="B1034" s="132"/>
      <c r="C1034" s="130"/>
      <c r="D1034" s="133"/>
      <c r="E1034" s="130"/>
      <c r="F1034" s="133"/>
      <c r="G1034" s="131"/>
      <c r="H1034" s="134"/>
      <c r="I1034" s="45"/>
    </row>
    <row r="1035" spans="1:9" ht="12.75" customHeight="1" x14ac:dyDescent="0.15">
      <c r="A1035" s="45"/>
      <c r="B1035" s="132"/>
      <c r="C1035" s="130"/>
      <c r="D1035" s="133"/>
      <c r="E1035" s="130"/>
      <c r="F1035" s="133"/>
      <c r="G1035" s="131"/>
      <c r="H1035" s="134"/>
      <c r="I1035" s="45"/>
    </row>
    <row r="1036" spans="1:9" ht="12.75" customHeight="1" x14ac:dyDescent="0.15">
      <c r="A1036" s="45"/>
      <c r="B1036" s="132"/>
      <c r="C1036" s="130"/>
      <c r="D1036" s="133"/>
      <c r="E1036" s="130"/>
      <c r="F1036" s="133"/>
      <c r="G1036" s="131"/>
      <c r="H1036" s="134"/>
      <c r="I1036" s="45"/>
    </row>
    <row r="1037" spans="1:9" ht="12.75" customHeight="1" x14ac:dyDescent="0.15">
      <c r="A1037" s="45"/>
      <c r="B1037" s="132"/>
      <c r="C1037" s="130"/>
      <c r="D1037" s="133"/>
      <c r="E1037" s="130"/>
      <c r="F1037" s="133"/>
      <c r="G1037" s="131"/>
      <c r="H1037" s="134"/>
      <c r="I1037" s="45"/>
    </row>
    <row r="1038" spans="1:9" ht="12.75" customHeight="1" x14ac:dyDescent="0.15">
      <c r="A1038" s="45"/>
      <c r="B1038" s="132"/>
      <c r="C1038" s="130"/>
      <c r="D1038" s="133"/>
      <c r="E1038" s="130"/>
      <c r="F1038" s="133"/>
      <c r="G1038" s="131"/>
      <c r="H1038" s="134"/>
      <c r="I1038" s="45"/>
    </row>
    <row r="1039" spans="1:9" ht="12.75" customHeight="1" x14ac:dyDescent="0.15">
      <c r="A1039" s="45"/>
      <c r="B1039" s="132"/>
      <c r="C1039" s="130"/>
      <c r="D1039" s="133"/>
      <c r="E1039" s="130"/>
      <c r="F1039" s="133"/>
      <c r="G1039" s="131"/>
      <c r="H1039" s="134"/>
      <c r="I1039" s="45"/>
    </row>
    <row r="1040" spans="1:9" ht="12.75" customHeight="1" x14ac:dyDescent="0.15">
      <c r="A1040" s="45"/>
      <c r="B1040" s="132"/>
      <c r="C1040" s="130"/>
      <c r="D1040" s="133"/>
      <c r="E1040" s="130"/>
      <c r="F1040" s="133"/>
      <c r="G1040" s="131"/>
      <c r="H1040" s="134"/>
      <c r="I1040" s="45"/>
    </row>
    <row r="1041" spans="1:9" ht="12.75" customHeight="1" x14ac:dyDescent="0.15">
      <c r="A1041" s="45"/>
      <c r="B1041" s="132"/>
      <c r="C1041" s="130"/>
      <c r="D1041" s="133"/>
      <c r="E1041" s="130"/>
      <c r="F1041" s="133"/>
      <c r="G1041" s="131"/>
      <c r="H1041" s="134"/>
      <c r="I1041" s="45"/>
    </row>
    <row r="1042" spans="1:9" ht="12.75" customHeight="1" x14ac:dyDescent="0.15">
      <c r="A1042" s="45"/>
      <c r="B1042" s="132"/>
      <c r="C1042" s="130"/>
      <c r="D1042" s="133"/>
      <c r="E1042" s="130"/>
      <c r="F1042" s="133"/>
      <c r="G1042" s="131"/>
      <c r="H1042" s="134"/>
      <c r="I1042" s="45"/>
    </row>
    <row r="1043" spans="1:9" ht="12.75" customHeight="1" x14ac:dyDescent="0.15">
      <c r="A1043" s="45"/>
      <c r="B1043" s="132"/>
      <c r="C1043" s="130"/>
      <c r="D1043" s="133"/>
      <c r="E1043" s="130"/>
      <c r="F1043" s="133"/>
      <c r="G1043" s="131"/>
      <c r="H1043" s="134"/>
      <c r="I1043" s="45"/>
    </row>
    <row r="1044" spans="1:9" ht="12.75" customHeight="1" x14ac:dyDescent="0.15">
      <c r="A1044" s="45"/>
      <c r="B1044" s="132"/>
      <c r="C1044" s="130"/>
      <c r="D1044" s="133"/>
      <c r="E1044" s="130"/>
      <c r="F1044" s="133"/>
      <c r="G1044" s="131"/>
      <c r="H1044" s="134"/>
      <c r="I1044" s="45"/>
    </row>
    <row r="1045" spans="1:9" ht="12.75" customHeight="1" x14ac:dyDescent="0.15">
      <c r="A1045" s="45"/>
      <c r="B1045" s="132"/>
      <c r="C1045" s="130"/>
      <c r="D1045" s="133"/>
      <c r="E1045" s="130"/>
      <c r="F1045" s="133"/>
      <c r="G1045" s="131"/>
      <c r="H1045" s="134"/>
      <c r="I1045" s="45"/>
    </row>
    <row r="1046" spans="1:9" ht="12.75" customHeight="1" x14ac:dyDescent="0.15">
      <c r="A1046" s="45"/>
      <c r="B1046" s="132"/>
      <c r="C1046" s="130"/>
      <c r="D1046" s="133"/>
      <c r="E1046" s="130"/>
      <c r="F1046" s="133"/>
      <c r="G1046" s="131"/>
      <c r="H1046" s="134"/>
      <c r="I1046" s="45"/>
    </row>
    <row r="1047" spans="1:9" ht="12.75" customHeight="1" x14ac:dyDescent="0.15">
      <c r="A1047" s="45"/>
      <c r="B1047" s="132"/>
      <c r="C1047" s="130"/>
      <c r="D1047" s="133"/>
      <c r="E1047" s="130"/>
      <c r="F1047" s="133"/>
      <c r="G1047" s="131"/>
      <c r="H1047" s="134"/>
      <c r="I1047" s="45"/>
    </row>
    <row r="1048" spans="1:9" ht="12.75" customHeight="1" x14ac:dyDescent="0.15">
      <c r="A1048" s="45"/>
      <c r="B1048" s="132"/>
      <c r="C1048" s="130"/>
      <c r="D1048" s="133"/>
      <c r="E1048" s="130"/>
      <c r="F1048" s="133"/>
      <c r="G1048" s="131"/>
      <c r="H1048" s="134"/>
      <c r="I1048" s="45"/>
    </row>
    <row r="1049" spans="1:9" ht="12.75" customHeight="1" x14ac:dyDescent="0.15">
      <c r="A1049" s="45"/>
      <c r="B1049" s="132"/>
      <c r="C1049" s="130"/>
      <c r="D1049" s="133"/>
      <c r="E1049" s="130"/>
      <c r="F1049" s="133"/>
      <c r="G1049" s="131"/>
      <c r="H1049" s="134"/>
      <c r="I1049" s="45"/>
    </row>
    <row r="1050" spans="1:9" ht="12.75" customHeight="1" x14ac:dyDescent="0.15">
      <c r="A1050" s="45"/>
      <c r="B1050" s="132"/>
      <c r="C1050" s="130"/>
      <c r="D1050" s="133"/>
      <c r="E1050" s="130"/>
      <c r="F1050" s="133"/>
      <c r="G1050" s="131"/>
      <c r="H1050" s="134"/>
      <c r="I1050" s="45"/>
    </row>
    <row r="1051" spans="1:9" ht="12.75" customHeight="1" x14ac:dyDescent="0.15">
      <c r="A1051" s="45"/>
      <c r="B1051" s="132"/>
      <c r="C1051" s="130"/>
      <c r="D1051" s="133"/>
      <c r="E1051" s="130"/>
      <c r="F1051" s="133"/>
      <c r="G1051" s="131"/>
      <c r="H1051" s="134"/>
      <c r="I1051" s="45"/>
    </row>
    <row r="1052" spans="1:9" ht="12.75" customHeight="1" x14ac:dyDescent="0.15">
      <c r="A1052" s="45"/>
      <c r="B1052" s="132"/>
      <c r="C1052" s="130"/>
      <c r="D1052" s="133"/>
      <c r="E1052" s="130"/>
      <c r="F1052" s="133"/>
      <c r="G1052" s="131"/>
      <c r="H1052" s="134"/>
      <c r="I1052" s="45"/>
    </row>
    <row r="1053" spans="1:9" ht="12.75" customHeight="1" x14ac:dyDescent="0.15">
      <c r="A1053" s="45"/>
      <c r="B1053" s="132"/>
      <c r="C1053" s="130"/>
      <c r="D1053" s="133"/>
      <c r="E1053" s="130"/>
      <c r="F1053" s="133"/>
      <c r="G1053" s="131"/>
      <c r="H1053" s="134"/>
      <c r="I1053" s="45"/>
    </row>
    <row r="1054" spans="1:9" ht="12.75" customHeight="1" x14ac:dyDescent="0.15">
      <c r="A1054" s="45"/>
      <c r="B1054" s="132"/>
      <c r="C1054" s="130"/>
      <c r="D1054" s="133"/>
      <c r="E1054" s="130"/>
      <c r="F1054" s="133"/>
      <c r="G1054" s="131"/>
      <c r="H1054" s="134"/>
      <c r="I1054" s="45"/>
    </row>
    <row r="1055" spans="1:9" ht="12.75" customHeight="1" x14ac:dyDescent="0.15">
      <c r="A1055" s="45"/>
      <c r="B1055" s="132"/>
      <c r="C1055" s="130"/>
      <c r="D1055" s="133"/>
      <c r="E1055" s="130"/>
      <c r="F1055" s="133"/>
      <c r="G1055" s="131"/>
      <c r="H1055" s="134"/>
      <c r="I1055" s="45"/>
    </row>
    <row r="1056" spans="1:9" ht="12.75" customHeight="1" x14ac:dyDescent="0.15">
      <c r="A1056" s="45"/>
      <c r="B1056" s="132"/>
      <c r="C1056" s="130"/>
      <c r="D1056" s="133"/>
      <c r="E1056" s="130"/>
      <c r="F1056" s="133"/>
      <c r="G1056" s="131"/>
      <c r="H1056" s="134"/>
      <c r="I1056" s="45"/>
    </row>
    <row r="1057" spans="1:9" ht="12.75" customHeight="1" x14ac:dyDescent="0.15">
      <c r="A1057" s="45"/>
      <c r="B1057" s="132"/>
      <c r="C1057" s="130"/>
      <c r="D1057" s="133"/>
      <c r="E1057" s="130"/>
      <c r="F1057" s="133"/>
      <c r="G1057" s="131"/>
      <c r="H1057" s="134"/>
      <c r="I1057" s="45"/>
    </row>
    <row r="1058" spans="1:9" ht="12.75" customHeight="1" x14ac:dyDescent="0.15">
      <c r="A1058" s="45"/>
      <c r="B1058" s="132"/>
      <c r="C1058" s="130"/>
      <c r="D1058" s="133"/>
      <c r="E1058" s="130"/>
      <c r="F1058" s="133"/>
      <c r="G1058" s="131"/>
      <c r="H1058" s="134"/>
      <c r="I1058" s="45"/>
    </row>
    <row r="1059" spans="1:9" ht="12.75" customHeight="1" x14ac:dyDescent="0.15">
      <c r="A1059" s="45"/>
      <c r="B1059" s="132"/>
      <c r="C1059" s="130"/>
      <c r="D1059" s="133"/>
      <c r="E1059" s="130"/>
      <c r="F1059" s="133"/>
      <c r="G1059" s="131"/>
      <c r="H1059" s="134"/>
      <c r="I1059" s="45"/>
    </row>
    <row r="1060" spans="1:9" ht="12.75" customHeight="1" x14ac:dyDescent="0.15">
      <c r="A1060" s="45"/>
      <c r="B1060" s="132"/>
      <c r="C1060" s="130"/>
      <c r="D1060" s="133"/>
      <c r="E1060" s="130"/>
      <c r="F1060" s="133"/>
      <c r="G1060" s="131"/>
      <c r="H1060" s="134"/>
      <c r="I1060" s="45"/>
    </row>
    <row r="1061" spans="1:9" ht="12.75" customHeight="1" x14ac:dyDescent="0.15">
      <c r="A1061" s="45"/>
      <c r="B1061" s="132"/>
      <c r="C1061" s="130"/>
      <c r="D1061" s="133"/>
      <c r="E1061" s="130"/>
      <c r="F1061" s="133"/>
      <c r="G1061" s="131"/>
      <c r="H1061" s="134"/>
      <c r="I1061" s="45"/>
    </row>
    <row r="1062" spans="1:9" ht="12.75" customHeight="1" x14ac:dyDescent="0.15">
      <c r="A1062" s="45"/>
      <c r="B1062" s="132"/>
      <c r="C1062" s="130"/>
      <c r="D1062" s="133"/>
      <c r="E1062" s="130"/>
      <c r="F1062" s="133"/>
      <c r="G1062" s="131"/>
      <c r="H1062" s="134"/>
      <c r="I1062" s="45"/>
    </row>
    <row r="1063" spans="1:9" ht="12.75" customHeight="1" x14ac:dyDescent="0.15">
      <c r="A1063" s="45"/>
      <c r="B1063" s="132"/>
      <c r="C1063" s="130"/>
      <c r="D1063" s="133"/>
      <c r="E1063" s="130"/>
      <c r="F1063" s="133"/>
      <c r="G1063" s="131"/>
      <c r="H1063" s="134"/>
      <c r="I1063" s="45"/>
    </row>
    <row r="1064" spans="1:9" ht="12.75" customHeight="1" x14ac:dyDescent="0.15">
      <c r="A1064" s="45"/>
      <c r="B1064" s="132"/>
      <c r="C1064" s="130"/>
      <c r="D1064" s="133"/>
      <c r="E1064" s="130"/>
      <c r="F1064" s="133"/>
      <c r="G1064" s="131"/>
      <c r="H1064" s="134"/>
      <c r="I1064" s="45"/>
    </row>
    <row r="1065" spans="1:9" ht="12.75" customHeight="1" x14ac:dyDescent="0.15">
      <c r="A1065" s="45"/>
      <c r="B1065" s="132"/>
      <c r="C1065" s="130"/>
      <c r="D1065" s="133"/>
      <c r="E1065" s="130"/>
      <c r="F1065" s="133"/>
      <c r="G1065" s="131"/>
      <c r="H1065" s="134"/>
      <c r="I1065" s="45"/>
    </row>
    <row r="1066" spans="1:9" ht="12.75" customHeight="1" x14ac:dyDescent="0.15">
      <c r="A1066" s="45"/>
      <c r="B1066" s="132"/>
      <c r="C1066" s="130"/>
      <c r="D1066" s="133"/>
      <c r="E1066" s="130"/>
      <c r="F1066" s="133"/>
      <c r="G1066" s="131"/>
      <c r="H1066" s="134"/>
      <c r="I1066" s="45"/>
    </row>
    <row r="1067" spans="1:9" ht="12.75" customHeight="1" x14ac:dyDescent="0.15">
      <c r="A1067" s="45"/>
      <c r="B1067" s="132"/>
      <c r="C1067" s="130"/>
      <c r="D1067" s="133"/>
      <c r="E1067" s="130"/>
      <c r="F1067" s="133"/>
      <c r="G1067" s="131"/>
      <c r="H1067" s="134"/>
      <c r="I1067" s="45"/>
    </row>
    <row r="1068" spans="1:9" ht="12.75" customHeight="1" x14ac:dyDescent="0.15">
      <c r="A1068" s="45"/>
      <c r="B1068" s="132"/>
      <c r="C1068" s="130"/>
      <c r="D1068" s="133"/>
      <c r="E1068" s="130"/>
      <c r="F1068" s="133"/>
      <c r="G1068" s="131"/>
      <c r="H1068" s="134"/>
      <c r="I1068" s="45"/>
    </row>
    <row r="1069" spans="1:9" ht="12.75" customHeight="1" x14ac:dyDescent="0.15">
      <c r="A1069" s="45"/>
      <c r="B1069" s="132"/>
      <c r="C1069" s="130"/>
      <c r="D1069" s="133"/>
      <c r="E1069" s="130"/>
      <c r="F1069" s="133"/>
      <c r="G1069" s="131"/>
      <c r="H1069" s="134"/>
      <c r="I1069" s="45"/>
    </row>
    <row r="1070" spans="1:9" ht="12.75" customHeight="1" x14ac:dyDescent="0.15">
      <c r="A1070" s="45"/>
      <c r="B1070" s="132"/>
      <c r="C1070" s="130"/>
      <c r="D1070" s="133"/>
      <c r="E1070" s="130"/>
      <c r="F1070" s="133"/>
      <c r="G1070" s="131"/>
      <c r="H1070" s="134"/>
      <c r="I1070" s="45"/>
    </row>
    <row r="1071" spans="1:9" ht="12.75" customHeight="1" x14ac:dyDescent="0.15">
      <c r="A1071" s="45"/>
      <c r="B1071" s="132"/>
      <c r="C1071" s="130"/>
      <c r="D1071" s="133"/>
      <c r="E1071" s="130"/>
      <c r="F1071" s="133"/>
      <c r="G1071" s="131"/>
      <c r="H1071" s="134"/>
      <c r="I1071" s="45"/>
    </row>
    <row r="1072" spans="1:9" ht="12.75" customHeight="1" x14ac:dyDescent="0.15">
      <c r="A1072" s="45"/>
      <c r="B1072" s="132"/>
      <c r="C1072" s="130"/>
      <c r="D1072" s="133"/>
      <c r="E1072" s="130"/>
      <c r="F1072" s="133"/>
      <c r="G1072" s="131"/>
      <c r="H1072" s="134"/>
      <c r="I1072" s="45"/>
    </row>
    <row r="1073" spans="1:9" ht="12.75" customHeight="1" x14ac:dyDescent="0.15">
      <c r="A1073" s="45"/>
      <c r="B1073" s="132"/>
      <c r="C1073" s="130"/>
      <c r="D1073" s="133"/>
      <c r="E1073" s="130"/>
      <c r="F1073" s="133"/>
      <c r="G1073" s="131"/>
      <c r="H1073" s="134"/>
      <c r="I1073" s="45"/>
    </row>
    <row r="1074" spans="1:9" ht="12.75" customHeight="1" x14ac:dyDescent="0.15">
      <c r="A1074" s="45"/>
      <c r="B1074" s="132"/>
      <c r="C1074" s="130"/>
      <c r="D1074" s="133"/>
      <c r="E1074" s="130"/>
      <c r="F1074" s="133"/>
      <c r="G1074" s="131"/>
      <c r="H1074" s="134"/>
      <c r="I1074" s="45"/>
    </row>
    <row r="1075" spans="1:9" ht="12.75" customHeight="1" x14ac:dyDescent="0.15">
      <c r="A1075" s="45"/>
      <c r="B1075" s="132"/>
      <c r="C1075" s="130"/>
      <c r="D1075" s="133"/>
      <c r="E1075" s="130"/>
      <c r="F1075" s="133"/>
      <c r="G1075" s="131"/>
      <c r="H1075" s="134"/>
      <c r="I1075" s="45"/>
    </row>
    <row r="1076" spans="1:9" ht="12.75" customHeight="1" x14ac:dyDescent="0.15">
      <c r="A1076" s="45"/>
      <c r="B1076" s="132"/>
      <c r="C1076" s="130"/>
      <c r="D1076" s="133"/>
      <c r="E1076" s="130"/>
      <c r="F1076" s="133"/>
      <c r="G1076" s="131"/>
      <c r="H1076" s="134"/>
      <c r="I1076" s="45"/>
    </row>
    <row r="1077" spans="1:9" ht="12.75" customHeight="1" x14ac:dyDescent="0.15">
      <c r="A1077" s="45"/>
      <c r="B1077" s="132"/>
      <c r="C1077" s="130"/>
      <c r="D1077" s="133"/>
      <c r="E1077" s="130"/>
      <c r="F1077" s="133"/>
      <c r="G1077" s="131"/>
      <c r="H1077" s="134"/>
      <c r="I1077" s="45"/>
    </row>
    <row r="1078" spans="1:9" ht="12.75" customHeight="1" x14ac:dyDescent="0.15">
      <c r="A1078" s="45"/>
      <c r="B1078" s="132"/>
      <c r="C1078" s="130"/>
      <c r="D1078" s="133"/>
      <c r="E1078" s="130"/>
      <c r="F1078" s="133"/>
      <c r="G1078" s="131"/>
      <c r="H1078" s="134"/>
      <c r="I1078" s="45"/>
    </row>
    <row r="1079" spans="1:9" ht="12.75" customHeight="1" x14ac:dyDescent="0.15">
      <c r="A1079" s="45"/>
      <c r="B1079" s="132"/>
      <c r="C1079" s="130"/>
      <c r="D1079" s="133"/>
      <c r="E1079" s="130"/>
      <c r="F1079" s="133"/>
      <c r="G1079" s="131"/>
      <c r="H1079" s="134"/>
      <c r="I1079" s="45"/>
    </row>
    <row r="1080" spans="1:9" ht="12.75" customHeight="1" x14ac:dyDescent="0.15">
      <c r="A1080" s="45"/>
      <c r="B1080" s="132"/>
      <c r="C1080" s="130"/>
      <c r="D1080" s="133"/>
      <c r="E1080" s="130"/>
      <c r="F1080" s="133"/>
      <c r="G1080" s="131"/>
      <c r="H1080" s="134"/>
      <c r="I1080" s="45"/>
    </row>
    <row r="1081" spans="1:9" ht="12.75" customHeight="1" x14ac:dyDescent="0.15">
      <c r="A1081" s="45"/>
      <c r="B1081" s="132"/>
      <c r="C1081" s="130"/>
      <c r="D1081" s="133"/>
      <c r="E1081" s="130"/>
      <c r="F1081" s="133"/>
      <c r="G1081" s="131"/>
      <c r="H1081" s="134"/>
      <c r="I1081" s="45"/>
    </row>
    <row r="1082" spans="1:9" ht="12.75" customHeight="1" x14ac:dyDescent="0.15">
      <c r="A1082" s="45"/>
      <c r="B1082" s="132"/>
      <c r="C1082" s="130"/>
      <c r="D1082" s="133"/>
      <c r="E1082" s="130"/>
      <c r="F1082" s="133"/>
      <c r="G1082" s="131"/>
      <c r="H1082" s="134"/>
      <c r="I1082" s="45"/>
    </row>
    <row r="1083" spans="1:9" ht="12.75" customHeight="1" x14ac:dyDescent="0.15">
      <c r="A1083" s="45"/>
      <c r="B1083" s="132"/>
      <c r="C1083" s="130"/>
      <c r="D1083" s="133"/>
      <c r="E1083" s="130"/>
      <c r="F1083" s="133"/>
      <c r="G1083" s="131"/>
      <c r="H1083" s="134"/>
      <c r="I1083" s="45"/>
    </row>
    <row r="1084" spans="1:9" ht="12.75" customHeight="1" x14ac:dyDescent="0.15">
      <c r="A1084" s="45"/>
      <c r="B1084" s="132"/>
      <c r="C1084" s="130"/>
      <c r="D1084" s="133"/>
      <c r="E1084" s="130"/>
      <c r="F1084" s="133"/>
      <c r="G1084" s="131"/>
      <c r="H1084" s="134"/>
      <c r="I1084" s="45"/>
    </row>
    <row r="1085" spans="1:9" ht="12.75" customHeight="1" x14ac:dyDescent="0.15">
      <c r="A1085" s="45"/>
      <c r="B1085" s="132"/>
      <c r="C1085" s="130"/>
      <c r="D1085" s="133"/>
      <c r="E1085" s="130"/>
      <c r="F1085" s="133"/>
      <c r="G1085" s="131"/>
      <c r="H1085" s="134"/>
      <c r="I1085" s="45"/>
    </row>
    <row r="1086" spans="1:9" ht="12.75" customHeight="1" x14ac:dyDescent="0.15">
      <c r="A1086" s="45"/>
      <c r="B1086" s="132"/>
      <c r="C1086" s="130"/>
      <c r="D1086" s="133"/>
      <c r="E1086" s="130"/>
      <c r="F1086" s="133"/>
      <c r="G1086" s="131"/>
      <c r="H1086" s="134"/>
      <c r="I1086" s="45"/>
    </row>
    <row r="1087" spans="1:9" ht="12.75" customHeight="1" x14ac:dyDescent="0.15">
      <c r="A1087" s="45"/>
      <c r="B1087" s="132"/>
      <c r="C1087" s="130"/>
      <c r="D1087" s="133"/>
      <c r="E1087" s="130"/>
      <c r="F1087" s="133"/>
      <c r="G1087" s="131"/>
      <c r="H1087" s="134"/>
      <c r="I1087" s="45"/>
    </row>
    <row r="1088" spans="1:9" ht="12.75" customHeight="1" x14ac:dyDescent="0.15">
      <c r="A1088" s="45"/>
      <c r="B1088" s="132"/>
      <c r="C1088" s="130"/>
      <c r="D1088" s="133"/>
      <c r="E1088" s="130"/>
      <c r="F1088" s="133"/>
      <c r="G1088" s="131"/>
      <c r="H1088" s="134"/>
      <c r="I1088" s="45"/>
    </row>
    <row r="1089" spans="1:9" ht="12.75" customHeight="1" x14ac:dyDescent="0.15">
      <c r="A1089" s="45"/>
      <c r="B1089" s="132"/>
      <c r="C1089" s="130"/>
      <c r="D1089" s="133"/>
      <c r="E1089" s="130"/>
      <c r="F1089" s="133"/>
      <c r="G1089" s="131"/>
      <c r="H1089" s="134"/>
      <c r="I1089" s="45"/>
    </row>
    <row r="1090" spans="1:9" ht="12.75" customHeight="1" x14ac:dyDescent="0.15">
      <c r="A1090" s="45"/>
      <c r="B1090" s="132"/>
      <c r="C1090" s="130"/>
      <c r="D1090" s="133"/>
      <c r="E1090" s="130"/>
      <c r="F1090" s="133"/>
      <c r="G1090" s="131"/>
      <c r="H1090" s="134"/>
      <c r="I1090" s="45"/>
    </row>
    <row r="1091" spans="1:9" ht="12.75" customHeight="1" x14ac:dyDescent="0.15">
      <c r="A1091" s="45"/>
      <c r="B1091" s="132"/>
      <c r="C1091" s="130"/>
      <c r="D1091" s="133"/>
      <c r="E1091" s="130"/>
      <c r="F1091" s="133"/>
      <c r="G1091" s="131"/>
      <c r="H1091" s="134"/>
      <c r="I1091" s="45"/>
    </row>
    <row r="1092" spans="1:9" ht="12.75" customHeight="1" x14ac:dyDescent="0.15">
      <c r="A1092" s="45"/>
      <c r="B1092" s="132"/>
      <c r="C1092" s="130"/>
      <c r="D1092" s="133"/>
      <c r="E1092" s="130"/>
      <c r="F1092" s="133"/>
      <c r="G1092" s="131"/>
      <c r="H1092" s="134"/>
      <c r="I1092" s="45"/>
    </row>
    <row r="1093" spans="1:9" ht="12.75" customHeight="1" x14ac:dyDescent="0.15">
      <c r="A1093" s="45"/>
      <c r="B1093" s="132"/>
      <c r="C1093" s="130"/>
      <c r="D1093" s="133"/>
      <c r="E1093" s="130"/>
      <c r="F1093" s="133"/>
      <c r="G1093" s="131"/>
      <c r="H1093" s="134"/>
      <c r="I1093" s="45"/>
    </row>
    <row r="1094" spans="1:9" ht="12.75" customHeight="1" x14ac:dyDescent="0.15">
      <c r="A1094" s="45"/>
      <c r="B1094" s="132"/>
      <c r="C1094" s="130"/>
      <c r="D1094" s="133"/>
      <c r="E1094" s="130"/>
      <c r="F1094" s="133"/>
      <c r="G1094" s="131"/>
      <c r="H1094" s="134"/>
      <c r="I1094" s="45"/>
    </row>
    <row r="1095" spans="1:9" ht="12.75" customHeight="1" x14ac:dyDescent="0.15">
      <c r="A1095" s="45"/>
      <c r="B1095" s="132"/>
      <c r="C1095" s="130"/>
      <c r="D1095" s="133"/>
      <c r="E1095" s="130"/>
      <c r="F1095" s="133"/>
      <c r="G1095" s="131"/>
      <c r="H1095" s="134"/>
      <c r="I1095" s="45"/>
    </row>
    <row r="1096" spans="1:9" ht="12.75" customHeight="1" x14ac:dyDescent="0.15">
      <c r="A1096" s="45"/>
      <c r="B1096" s="132"/>
      <c r="C1096" s="130"/>
      <c r="D1096" s="133"/>
      <c r="E1096" s="130"/>
      <c r="F1096" s="133"/>
      <c r="G1096" s="131"/>
      <c r="H1096" s="134"/>
      <c r="I1096" s="45"/>
    </row>
    <row r="1097" spans="1:9" ht="12.75" customHeight="1" x14ac:dyDescent="0.15">
      <c r="A1097" s="45"/>
      <c r="B1097" s="132"/>
      <c r="C1097" s="130"/>
      <c r="D1097" s="133"/>
      <c r="E1097" s="130"/>
      <c r="F1097" s="133"/>
      <c r="G1097" s="131"/>
      <c r="H1097" s="134"/>
      <c r="I1097" s="45"/>
    </row>
    <row r="1098" spans="1:9" ht="12.75" customHeight="1" x14ac:dyDescent="0.15">
      <c r="A1098" s="45"/>
      <c r="B1098" s="132"/>
      <c r="C1098" s="130"/>
      <c r="D1098" s="133"/>
      <c r="E1098" s="130"/>
      <c r="F1098" s="133"/>
      <c r="G1098" s="131"/>
      <c r="H1098" s="134"/>
      <c r="I1098" s="45"/>
    </row>
    <row r="1099" spans="1:9" ht="12.75" customHeight="1" x14ac:dyDescent="0.15">
      <c r="A1099" s="45"/>
      <c r="B1099" s="132"/>
      <c r="C1099" s="130"/>
      <c r="D1099" s="133"/>
      <c r="E1099" s="130"/>
      <c r="F1099" s="133"/>
      <c r="G1099" s="131"/>
      <c r="H1099" s="134"/>
      <c r="I1099" s="45"/>
    </row>
    <row r="1100" spans="1:9" ht="12.75" customHeight="1" x14ac:dyDescent="0.15">
      <c r="A1100" s="45"/>
      <c r="B1100" s="132"/>
      <c r="C1100" s="130"/>
      <c r="D1100" s="133"/>
      <c r="E1100" s="130"/>
      <c r="F1100" s="133"/>
      <c r="G1100" s="131"/>
      <c r="H1100" s="134"/>
      <c r="I1100" s="45"/>
    </row>
    <row r="1101" spans="1:9" ht="12.75" customHeight="1" x14ac:dyDescent="0.15">
      <c r="A1101" s="45"/>
      <c r="B1101" s="132"/>
      <c r="C1101" s="130"/>
      <c r="D1101" s="133"/>
      <c r="E1101" s="130"/>
      <c r="F1101" s="133"/>
      <c r="G1101" s="131"/>
      <c r="H1101" s="134"/>
      <c r="I1101" s="45"/>
    </row>
    <row r="1102" spans="1:9" ht="12.75" customHeight="1" x14ac:dyDescent="0.15">
      <c r="A1102" s="45"/>
      <c r="B1102" s="132"/>
      <c r="C1102" s="130"/>
      <c r="D1102" s="133"/>
      <c r="E1102" s="130"/>
      <c r="F1102" s="133"/>
      <c r="G1102" s="131"/>
      <c r="H1102" s="134"/>
      <c r="I1102" s="45"/>
    </row>
    <row r="1103" spans="1:9" ht="12.75" customHeight="1" x14ac:dyDescent="0.15">
      <c r="A1103" s="45"/>
      <c r="B1103" s="132"/>
      <c r="C1103" s="130"/>
      <c r="D1103" s="133"/>
      <c r="E1103" s="130"/>
      <c r="F1103" s="133"/>
      <c r="G1103" s="131"/>
      <c r="H1103" s="134"/>
      <c r="I1103" s="45"/>
    </row>
    <row r="1104" spans="1:9" ht="12.75" customHeight="1" x14ac:dyDescent="0.15">
      <c r="A1104" s="45"/>
      <c r="B1104" s="132"/>
      <c r="C1104" s="130"/>
      <c r="D1104" s="133"/>
      <c r="E1104" s="130"/>
      <c r="F1104" s="133"/>
      <c r="G1104" s="131"/>
      <c r="H1104" s="134"/>
      <c r="I1104" s="45"/>
    </row>
    <row r="1105" spans="1:9" ht="12.75" customHeight="1" x14ac:dyDescent="0.15">
      <c r="A1105" s="45"/>
      <c r="B1105" s="132"/>
      <c r="C1105" s="130"/>
      <c r="D1105" s="133"/>
      <c r="E1105" s="130"/>
      <c r="F1105" s="133"/>
      <c r="G1105" s="131"/>
      <c r="H1105" s="134"/>
      <c r="I1105" s="45"/>
    </row>
    <row r="1106" spans="1:9" ht="12.75" customHeight="1" x14ac:dyDescent="0.15">
      <c r="A1106" s="45"/>
      <c r="B1106" s="132"/>
      <c r="C1106" s="130"/>
      <c r="D1106" s="133"/>
      <c r="E1106" s="130"/>
      <c r="F1106" s="133"/>
      <c r="G1106" s="131"/>
      <c r="H1106" s="134"/>
      <c r="I1106" s="45"/>
    </row>
    <row r="1107" spans="1:9" ht="12.75" customHeight="1" x14ac:dyDescent="0.15">
      <c r="A1107" s="45"/>
      <c r="B1107" s="132"/>
      <c r="C1107" s="130"/>
      <c r="D1107" s="133"/>
      <c r="E1107" s="130"/>
      <c r="F1107" s="133"/>
      <c r="G1107" s="131"/>
      <c r="H1107" s="134"/>
      <c r="I1107" s="45"/>
    </row>
    <row r="1108" spans="1:9" ht="12.75" customHeight="1" x14ac:dyDescent="0.15">
      <c r="A1108" s="45"/>
      <c r="B1108" s="132"/>
      <c r="C1108" s="130"/>
      <c r="D1108" s="133"/>
      <c r="E1108" s="130"/>
      <c r="F1108" s="133"/>
      <c r="G1108" s="131"/>
      <c r="H1108" s="134"/>
      <c r="I1108" s="45"/>
    </row>
    <row r="1109" spans="1:9" ht="12.75" customHeight="1" x14ac:dyDescent="0.15">
      <c r="A1109" s="45"/>
      <c r="B1109" s="132"/>
      <c r="C1109" s="130"/>
      <c r="D1109" s="133"/>
      <c r="E1109" s="130"/>
      <c r="F1109" s="133"/>
      <c r="G1109" s="131"/>
      <c r="H1109" s="134"/>
      <c r="I1109" s="45"/>
    </row>
    <row r="1110" spans="1:9" ht="12.75" customHeight="1" x14ac:dyDescent="0.15">
      <c r="A1110" s="45"/>
      <c r="B1110" s="132"/>
      <c r="C1110" s="130"/>
      <c r="D1110" s="133"/>
      <c r="E1110" s="130"/>
      <c r="F1110" s="133"/>
      <c r="G1110" s="131"/>
      <c r="H1110" s="134"/>
      <c r="I1110" s="45"/>
    </row>
    <row r="1111" spans="1:9" ht="12.75" customHeight="1" x14ac:dyDescent="0.15">
      <c r="A1111" s="45"/>
      <c r="B1111" s="132"/>
      <c r="C1111" s="130"/>
      <c r="D1111" s="133"/>
      <c r="E1111" s="130"/>
      <c r="F1111" s="133"/>
      <c r="G1111" s="131"/>
      <c r="H1111" s="134"/>
      <c r="I1111" s="45"/>
    </row>
    <row r="1112" spans="1:9" ht="12.75" customHeight="1" x14ac:dyDescent="0.15">
      <c r="A1112" s="45"/>
      <c r="B1112" s="132"/>
      <c r="C1112" s="130"/>
      <c r="D1112" s="133"/>
      <c r="E1112" s="130"/>
      <c r="F1112" s="133"/>
      <c r="G1112" s="131"/>
      <c r="H1112" s="134"/>
      <c r="I1112" s="45"/>
    </row>
    <row r="1113" spans="1:9" ht="12.75" customHeight="1" x14ac:dyDescent="0.15">
      <c r="A1113" s="45"/>
      <c r="B1113" s="132"/>
      <c r="C1113" s="130"/>
      <c r="D1113" s="133"/>
      <c r="E1113" s="130"/>
      <c r="F1113" s="133"/>
      <c r="G1113" s="131"/>
      <c r="H1113" s="134"/>
      <c r="I1113" s="45"/>
    </row>
    <row r="1114" spans="1:9" ht="12.75" customHeight="1" x14ac:dyDescent="0.15">
      <c r="A1114" s="45"/>
      <c r="B1114" s="132"/>
      <c r="C1114" s="130"/>
      <c r="D1114" s="133"/>
      <c r="E1114" s="130"/>
      <c r="F1114" s="133"/>
      <c r="G1114" s="131"/>
      <c r="H1114" s="134"/>
      <c r="I1114" s="45"/>
    </row>
    <row r="1115" spans="1:9" ht="12.75" customHeight="1" x14ac:dyDescent="0.15">
      <c r="A1115" s="45"/>
      <c r="B1115" s="132"/>
      <c r="C1115" s="130"/>
      <c r="D1115" s="133"/>
      <c r="E1115" s="130"/>
      <c r="F1115" s="133"/>
      <c r="G1115" s="131"/>
      <c r="H1115" s="134"/>
      <c r="I1115" s="45"/>
    </row>
    <row r="1116" spans="1:9" ht="12.75" customHeight="1" x14ac:dyDescent="0.15">
      <c r="A1116" s="45"/>
      <c r="B1116" s="132"/>
      <c r="C1116" s="130"/>
      <c r="D1116" s="133"/>
      <c r="E1116" s="130"/>
      <c r="F1116" s="133"/>
      <c r="G1116" s="131"/>
      <c r="H1116" s="134"/>
      <c r="I1116" s="45"/>
    </row>
    <row r="1117" spans="1:9" ht="12.75" customHeight="1" x14ac:dyDescent="0.15">
      <c r="A1117" s="45"/>
      <c r="B1117" s="132"/>
      <c r="C1117" s="130"/>
      <c r="D1117" s="133"/>
      <c r="E1117" s="130"/>
      <c r="F1117" s="133"/>
      <c r="G1117" s="131"/>
      <c r="H1117" s="134"/>
      <c r="I1117" s="45"/>
    </row>
    <row r="1118" spans="1:9" ht="12.75" customHeight="1" x14ac:dyDescent="0.15">
      <c r="A1118" s="45"/>
      <c r="B1118" s="132"/>
      <c r="C1118" s="130"/>
      <c r="D1118" s="133"/>
      <c r="E1118" s="130"/>
      <c r="F1118" s="133"/>
      <c r="G1118" s="131"/>
      <c r="H1118" s="134"/>
      <c r="I1118" s="45"/>
    </row>
    <row r="1119" spans="1:9" ht="12.75" customHeight="1" x14ac:dyDescent="0.15">
      <c r="A1119" s="45"/>
      <c r="B1119" s="132"/>
      <c r="C1119" s="130"/>
      <c r="D1119" s="133"/>
      <c r="E1119" s="130"/>
      <c r="F1119" s="133"/>
      <c r="G1119" s="131"/>
      <c r="H1119" s="134"/>
      <c r="I1119" s="45"/>
    </row>
    <row r="1120" spans="1:9" ht="12.75" customHeight="1" x14ac:dyDescent="0.15">
      <c r="A1120" s="45"/>
      <c r="B1120" s="132"/>
      <c r="C1120" s="130"/>
      <c r="D1120" s="133"/>
      <c r="E1120" s="130"/>
      <c r="F1120" s="133"/>
      <c r="G1120" s="131"/>
      <c r="H1120" s="134"/>
      <c r="I1120" s="45"/>
    </row>
    <row r="1121" spans="1:9" ht="12.75" customHeight="1" x14ac:dyDescent="0.15">
      <c r="A1121" s="45"/>
      <c r="B1121" s="132"/>
      <c r="C1121" s="130"/>
      <c r="D1121" s="133"/>
      <c r="E1121" s="130"/>
      <c r="F1121" s="133"/>
      <c r="G1121" s="131"/>
      <c r="H1121" s="134"/>
      <c r="I1121" s="45"/>
    </row>
    <row r="1122" spans="1:9" ht="12.75" customHeight="1" x14ac:dyDescent="0.15">
      <c r="A1122" s="45"/>
      <c r="B1122" s="132"/>
      <c r="C1122" s="130"/>
      <c r="D1122" s="133"/>
      <c r="E1122" s="130"/>
      <c r="F1122" s="133"/>
      <c r="G1122" s="131"/>
      <c r="H1122" s="134"/>
      <c r="I1122" s="45"/>
    </row>
    <row r="1123" spans="1:9" ht="12.75" customHeight="1" x14ac:dyDescent="0.15">
      <c r="A1123" s="45"/>
      <c r="B1123" s="132"/>
      <c r="C1123" s="130"/>
      <c r="D1123" s="133"/>
      <c r="E1123" s="130"/>
      <c r="F1123" s="133"/>
      <c r="G1123" s="131"/>
      <c r="H1123" s="134"/>
      <c r="I1123" s="45"/>
    </row>
    <row r="1124" spans="1:9" ht="12.75" customHeight="1" x14ac:dyDescent="0.15">
      <c r="A1124" s="45"/>
      <c r="B1124" s="132"/>
      <c r="C1124" s="130"/>
      <c r="D1124" s="133"/>
      <c r="E1124" s="130"/>
      <c r="F1124" s="133"/>
      <c r="G1124" s="131"/>
      <c r="H1124" s="134"/>
      <c r="I1124" s="45"/>
    </row>
    <row r="1125" spans="1:9" ht="12.75" customHeight="1" x14ac:dyDescent="0.15">
      <c r="A1125" s="45"/>
      <c r="B1125" s="132"/>
      <c r="C1125" s="130"/>
      <c r="D1125" s="133"/>
      <c r="E1125" s="130"/>
      <c r="F1125" s="133"/>
      <c r="G1125" s="131"/>
      <c r="H1125" s="134"/>
      <c r="I1125" s="45"/>
    </row>
    <row r="1126" spans="1:9" ht="12.75" customHeight="1" x14ac:dyDescent="0.15">
      <c r="A1126" s="45"/>
      <c r="B1126" s="132"/>
      <c r="C1126" s="130"/>
      <c r="D1126" s="133"/>
      <c r="E1126" s="130"/>
      <c r="F1126" s="133"/>
      <c r="G1126" s="131"/>
      <c r="H1126" s="134"/>
      <c r="I1126" s="45"/>
    </row>
    <row r="1127" spans="1:9" ht="12.75" customHeight="1" x14ac:dyDescent="0.15">
      <c r="A1127" s="45"/>
      <c r="B1127" s="132"/>
      <c r="C1127" s="130"/>
      <c r="D1127" s="133"/>
      <c r="E1127" s="130"/>
      <c r="F1127" s="133"/>
      <c r="G1127" s="131"/>
      <c r="H1127" s="134"/>
      <c r="I1127" s="45"/>
    </row>
    <row r="1128" spans="1:9" ht="12.75" customHeight="1" x14ac:dyDescent="0.15">
      <c r="A1128" s="45"/>
      <c r="B1128" s="132"/>
      <c r="C1128" s="130"/>
      <c r="D1128" s="133"/>
      <c r="E1128" s="130"/>
      <c r="F1128" s="133"/>
      <c r="G1128" s="131"/>
      <c r="H1128" s="134"/>
      <c r="I1128" s="45"/>
    </row>
    <row r="1129" spans="1:9" ht="12.75" customHeight="1" x14ac:dyDescent="0.15">
      <c r="A1129" s="45"/>
      <c r="B1129" s="132"/>
      <c r="C1129" s="130"/>
      <c r="D1129" s="133"/>
      <c r="E1129" s="130"/>
      <c r="F1129" s="133"/>
      <c r="G1129" s="131"/>
      <c r="H1129" s="134"/>
      <c r="I1129" s="45"/>
    </row>
    <row r="1130" spans="1:9" ht="12.75" customHeight="1" x14ac:dyDescent="0.15">
      <c r="A1130" s="45"/>
      <c r="B1130" s="132"/>
      <c r="C1130" s="130"/>
      <c r="D1130" s="133"/>
      <c r="E1130" s="130"/>
      <c r="F1130" s="133"/>
      <c r="G1130" s="131"/>
      <c r="H1130" s="134"/>
      <c r="I1130" s="45"/>
    </row>
    <row r="1131" spans="1:9" ht="12.75" customHeight="1" x14ac:dyDescent="0.15">
      <c r="A1131" s="45"/>
      <c r="B1131" s="132"/>
      <c r="C1131" s="130"/>
      <c r="D1131" s="133"/>
      <c r="E1131" s="130"/>
      <c r="F1131" s="133"/>
      <c r="G1131" s="131"/>
      <c r="H1131" s="134"/>
      <c r="I1131" s="45"/>
    </row>
    <row r="1132" spans="1:9" ht="12.75" customHeight="1" x14ac:dyDescent="0.15">
      <c r="A1132" s="45"/>
      <c r="B1132" s="132"/>
      <c r="C1132" s="130"/>
      <c r="D1132" s="133"/>
      <c r="E1132" s="130"/>
      <c r="F1132" s="133"/>
      <c r="G1132" s="131"/>
      <c r="H1132" s="134"/>
      <c r="I1132" s="45"/>
    </row>
    <row r="1133" spans="1:9" ht="12.75" customHeight="1" x14ac:dyDescent="0.15">
      <c r="A1133" s="45"/>
      <c r="B1133" s="132"/>
      <c r="C1133" s="130"/>
      <c r="D1133" s="133"/>
      <c r="E1133" s="130"/>
      <c r="F1133" s="133"/>
      <c r="G1133" s="131"/>
      <c r="H1133" s="134"/>
      <c r="I1133" s="45"/>
    </row>
    <row r="1134" spans="1:9" ht="12.75" customHeight="1" x14ac:dyDescent="0.15">
      <c r="A1134" s="45"/>
      <c r="B1134" s="132"/>
      <c r="C1134" s="130"/>
      <c r="D1134" s="133"/>
      <c r="E1134" s="130"/>
      <c r="F1134" s="133"/>
      <c r="G1134" s="131"/>
      <c r="H1134" s="134"/>
      <c r="I1134" s="45"/>
    </row>
    <row r="1135" spans="1:9" ht="12.75" customHeight="1" x14ac:dyDescent="0.15">
      <c r="A1135" s="45"/>
      <c r="B1135" s="132"/>
      <c r="C1135" s="130"/>
      <c r="D1135" s="133"/>
      <c r="E1135" s="130"/>
      <c r="F1135" s="133"/>
      <c r="G1135" s="131"/>
      <c r="H1135" s="134"/>
      <c r="I1135" s="45"/>
    </row>
    <row r="1136" spans="1:9" ht="12.75" customHeight="1" x14ac:dyDescent="0.15">
      <c r="A1136" s="45"/>
      <c r="B1136" s="132"/>
      <c r="C1136" s="130"/>
      <c r="D1136" s="133"/>
      <c r="E1136" s="130"/>
      <c r="F1136" s="133"/>
      <c r="G1136" s="131"/>
      <c r="H1136" s="134"/>
      <c r="I1136" s="45"/>
    </row>
    <row r="1137" spans="1:9" ht="12.75" customHeight="1" x14ac:dyDescent="0.15">
      <c r="A1137" s="45"/>
      <c r="B1137" s="132"/>
      <c r="C1137" s="130"/>
      <c r="D1137" s="133"/>
      <c r="E1137" s="130"/>
      <c r="F1137" s="133"/>
      <c r="G1137" s="131"/>
      <c r="H1137" s="134"/>
      <c r="I1137" s="45"/>
    </row>
    <row r="1138" spans="1:9" ht="12.75" customHeight="1" x14ac:dyDescent="0.15">
      <c r="A1138" s="45"/>
      <c r="B1138" s="132"/>
      <c r="C1138" s="130"/>
      <c r="D1138" s="133"/>
      <c r="E1138" s="130"/>
      <c r="F1138" s="133"/>
      <c r="G1138" s="131"/>
      <c r="H1138" s="134"/>
      <c r="I1138" s="45"/>
    </row>
    <row r="1139" spans="1:9" ht="12.75" customHeight="1" x14ac:dyDescent="0.15">
      <c r="A1139" s="45"/>
      <c r="B1139" s="132"/>
      <c r="C1139" s="130"/>
      <c r="D1139" s="133"/>
      <c r="E1139" s="130"/>
      <c r="F1139" s="133"/>
      <c r="G1139" s="131"/>
      <c r="H1139" s="134"/>
      <c r="I1139" s="45"/>
    </row>
    <row r="1140" spans="1:9" ht="12.75" customHeight="1" x14ac:dyDescent="0.15">
      <c r="A1140" s="45"/>
      <c r="B1140" s="132"/>
      <c r="C1140" s="130"/>
      <c r="D1140" s="133"/>
      <c r="E1140" s="130"/>
      <c r="F1140" s="133"/>
      <c r="G1140" s="131"/>
      <c r="H1140" s="134"/>
      <c r="I1140" s="45"/>
    </row>
    <row r="1141" spans="1:9" ht="12.75" customHeight="1" x14ac:dyDescent="0.15">
      <c r="A1141" s="45"/>
      <c r="B1141" s="132"/>
      <c r="C1141" s="130"/>
      <c r="D1141" s="133"/>
      <c r="E1141" s="130"/>
      <c r="F1141" s="133"/>
      <c r="G1141" s="131"/>
      <c r="H1141" s="134"/>
      <c r="I1141" s="45"/>
    </row>
    <row r="1142" spans="1:9" ht="12.75" customHeight="1" x14ac:dyDescent="0.15">
      <c r="A1142" s="45"/>
      <c r="B1142" s="132"/>
      <c r="C1142" s="130"/>
      <c r="D1142" s="133"/>
      <c r="E1142" s="130"/>
      <c r="F1142" s="133"/>
      <c r="G1142" s="131"/>
      <c r="H1142" s="134"/>
      <c r="I1142" s="45"/>
    </row>
    <row r="1143" spans="1:9" ht="12.75" customHeight="1" x14ac:dyDescent="0.15">
      <c r="A1143" s="45"/>
      <c r="B1143" s="132"/>
      <c r="C1143" s="130"/>
      <c r="D1143" s="133"/>
      <c r="E1143" s="130"/>
      <c r="F1143" s="133"/>
      <c r="G1143" s="131"/>
      <c r="H1143" s="134"/>
      <c r="I1143" s="45"/>
    </row>
    <row r="1144" spans="1:9" ht="12.75" customHeight="1" x14ac:dyDescent="0.15">
      <c r="A1144" s="45"/>
      <c r="B1144" s="132"/>
      <c r="C1144" s="130"/>
      <c r="D1144" s="133"/>
      <c r="E1144" s="130"/>
      <c r="F1144" s="133"/>
      <c r="G1144" s="131"/>
      <c r="H1144" s="134"/>
      <c r="I1144" s="45"/>
    </row>
    <row r="1145" spans="1:9" ht="12.75" customHeight="1" x14ac:dyDescent="0.15">
      <c r="A1145" s="45"/>
      <c r="B1145" s="132"/>
      <c r="C1145" s="130"/>
      <c r="D1145" s="133"/>
      <c r="E1145" s="130"/>
      <c r="F1145" s="133"/>
      <c r="G1145" s="131"/>
      <c r="H1145" s="134"/>
      <c r="I1145" s="45"/>
    </row>
    <row r="1146" spans="1:9" ht="12.75" customHeight="1" x14ac:dyDescent="0.15">
      <c r="A1146" s="45"/>
      <c r="B1146" s="132"/>
      <c r="C1146" s="130"/>
      <c r="D1146" s="133"/>
      <c r="E1146" s="130"/>
      <c r="F1146" s="133"/>
      <c r="G1146" s="131"/>
      <c r="H1146" s="134"/>
      <c r="I1146" s="45"/>
    </row>
    <row r="1147" spans="1:9" ht="12.75" customHeight="1" x14ac:dyDescent="0.15">
      <c r="A1147" s="45"/>
      <c r="B1147" s="132"/>
      <c r="C1147" s="130"/>
      <c r="D1147" s="133"/>
      <c r="E1147" s="130"/>
      <c r="F1147" s="133"/>
      <c r="G1147" s="131"/>
      <c r="H1147" s="134"/>
      <c r="I1147" s="45"/>
    </row>
    <row r="1148" spans="1:9" ht="12.75" customHeight="1" x14ac:dyDescent="0.15">
      <c r="A1148" s="45"/>
      <c r="B1148" s="132"/>
      <c r="C1148" s="130"/>
      <c r="D1148" s="133"/>
      <c r="E1148" s="130"/>
      <c r="F1148" s="133"/>
      <c r="G1148" s="131"/>
      <c r="H1148" s="134"/>
      <c r="I1148" s="45"/>
    </row>
    <row r="1149" spans="1:9" ht="12.75" customHeight="1" x14ac:dyDescent="0.15">
      <c r="A1149" s="45"/>
      <c r="B1149" s="132"/>
      <c r="C1149" s="130"/>
      <c r="D1149" s="133"/>
      <c r="E1149" s="130"/>
      <c r="F1149" s="133"/>
      <c r="G1149" s="131"/>
      <c r="H1149" s="134"/>
      <c r="I1149" s="45"/>
    </row>
    <row r="1150" spans="1:9" ht="12.75" customHeight="1" x14ac:dyDescent="0.15">
      <c r="A1150" s="45"/>
      <c r="B1150" s="132"/>
      <c r="C1150" s="130"/>
      <c r="D1150" s="133"/>
      <c r="E1150" s="130"/>
      <c r="F1150" s="133"/>
      <c r="G1150" s="131"/>
      <c r="H1150" s="134"/>
      <c r="I1150" s="45"/>
    </row>
    <row r="1151" spans="1:9" ht="12.75" customHeight="1" x14ac:dyDescent="0.15">
      <c r="A1151" s="45"/>
      <c r="B1151" s="132"/>
      <c r="C1151" s="130"/>
      <c r="D1151" s="133"/>
      <c r="E1151" s="130"/>
      <c r="F1151" s="133"/>
      <c r="G1151" s="131"/>
      <c r="H1151" s="134"/>
      <c r="I1151" s="45"/>
    </row>
    <row r="1152" spans="1:9" ht="12.75" customHeight="1" x14ac:dyDescent="0.15">
      <c r="A1152" s="45"/>
      <c r="B1152" s="132"/>
      <c r="C1152" s="130"/>
      <c r="D1152" s="133"/>
      <c r="E1152" s="130"/>
      <c r="F1152" s="133"/>
      <c r="G1152" s="131"/>
      <c r="H1152" s="134"/>
      <c r="I1152" s="45"/>
    </row>
    <row r="1153" spans="1:9" ht="12.75" customHeight="1" x14ac:dyDescent="0.15">
      <c r="A1153" s="45"/>
      <c r="B1153" s="132"/>
      <c r="C1153" s="130"/>
      <c r="D1153" s="133"/>
      <c r="E1153" s="130"/>
      <c r="F1153" s="133"/>
      <c r="G1153" s="131"/>
      <c r="H1153" s="134"/>
      <c r="I1153" s="45"/>
    </row>
    <row r="1154" spans="1:9" ht="12.75" customHeight="1" x14ac:dyDescent="0.15">
      <c r="A1154" s="45"/>
      <c r="B1154" s="132"/>
      <c r="C1154" s="130"/>
      <c r="D1154" s="133"/>
      <c r="E1154" s="130"/>
      <c r="F1154" s="133"/>
      <c r="G1154" s="131"/>
      <c r="H1154" s="134"/>
      <c r="I1154" s="45"/>
    </row>
    <row r="1155" spans="1:9" ht="12.75" customHeight="1" x14ac:dyDescent="0.15">
      <c r="A1155" s="45"/>
      <c r="B1155" s="132"/>
      <c r="C1155" s="130"/>
      <c r="D1155" s="133"/>
      <c r="E1155" s="130"/>
      <c r="F1155" s="133"/>
      <c r="G1155" s="131"/>
      <c r="H1155" s="134"/>
      <c r="I1155" s="45"/>
    </row>
    <row r="1156" spans="1:9" ht="12.75" customHeight="1" x14ac:dyDescent="0.15">
      <c r="A1156" s="45"/>
      <c r="B1156" s="132"/>
      <c r="C1156" s="130"/>
      <c r="D1156" s="133"/>
      <c r="E1156" s="130"/>
      <c r="F1156" s="133"/>
      <c r="G1156" s="131"/>
      <c r="H1156" s="134"/>
      <c r="I1156" s="45"/>
    </row>
    <row r="1157" spans="1:9" ht="12.75" customHeight="1" x14ac:dyDescent="0.15">
      <c r="A1157" s="45"/>
      <c r="B1157" s="132"/>
      <c r="C1157" s="130"/>
      <c r="D1157" s="133"/>
      <c r="E1157" s="130"/>
      <c r="F1157" s="133"/>
      <c r="G1157" s="131"/>
      <c r="H1157" s="134"/>
      <c r="I1157" s="45"/>
    </row>
    <row r="1158" spans="1:9" ht="12.75" customHeight="1" x14ac:dyDescent="0.15">
      <c r="A1158" s="45"/>
      <c r="B1158" s="132"/>
      <c r="C1158" s="130"/>
      <c r="D1158" s="133"/>
      <c r="E1158" s="130"/>
      <c r="F1158" s="133"/>
      <c r="G1158" s="131"/>
      <c r="H1158" s="134"/>
      <c r="I1158" s="45"/>
    </row>
    <row r="1159" spans="1:9" ht="12.75" customHeight="1" x14ac:dyDescent="0.15">
      <c r="A1159" s="45"/>
      <c r="B1159" s="132"/>
      <c r="C1159" s="130"/>
      <c r="D1159" s="133"/>
      <c r="E1159" s="130"/>
      <c r="F1159" s="133"/>
      <c r="G1159" s="131"/>
      <c r="H1159" s="134"/>
      <c r="I1159" s="45"/>
    </row>
    <row r="1160" spans="1:9" ht="12.75" customHeight="1" x14ac:dyDescent="0.15">
      <c r="A1160" s="45"/>
      <c r="B1160" s="132"/>
      <c r="C1160" s="130"/>
      <c r="D1160" s="133"/>
      <c r="E1160" s="130"/>
      <c r="F1160" s="133"/>
      <c r="G1160" s="131"/>
      <c r="H1160" s="134"/>
      <c r="I1160" s="45"/>
    </row>
    <row r="1161" spans="1:9" ht="12.75" customHeight="1" x14ac:dyDescent="0.15">
      <c r="A1161" s="45"/>
      <c r="B1161" s="132"/>
      <c r="C1161" s="130"/>
      <c r="D1161" s="133"/>
      <c r="E1161" s="130"/>
      <c r="F1161" s="133"/>
      <c r="G1161" s="131"/>
      <c r="H1161" s="134"/>
      <c r="I1161" s="45"/>
    </row>
    <row r="1162" spans="1:9" ht="12.75" customHeight="1" x14ac:dyDescent="0.15">
      <c r="A1162" s="45"/>
      <c r="B1162" s="132"/>
      <c r="C1162" s="130"/>
      <c r="D1162" s="133"/>
      <c r="E1162" s="130"/>
      <c r="F1162" s="133"/>
      <c r="G1162" s="131"/>
      <c r="H1162" s="134"/>
      <c r="I1162" s="45"/>
    </row>
    <row r="1163" spans="1:9" ht="12.75" customHeight="1" x14ac:dyDescent="0.15">
      <c r="A1163" s="45"/>
      <c r="B1163" s="132"/>
      <c r="C1163" s="130"/>
      <c r="D1163" s="133"/>
      <c r="E1163" s="130"/>
      <c r="F1163" s="133"/>
      <c r="G1163" s="131"/>
      <c r="H1163" s="134"/>
      <c r="I1163" s="45"/>
    </row>
    <row r="1164" spans="1:9" ht="12.75" customHeight="1" x14ac:dyDescent="0.15">
      <c r="A1164" s="45"/>
      <c r="B1164" s="132"/>
      <c r="C1164" s="130"/>
      <c r="D1164" s="133"/>
      <c r="E1164" s="130"/>
      <c r="F1164" s="133"/>
      <c r="G1164" s="131"/>
      <c r="H1164" s="134"/>
      <c r="I1164" s="45"/>
    </row>
    <row r="1165" spans="1:9" ht="12.75" customHeight="1" x14ac:dyDescent="0.15">
      <c r="A1165" s="45"/>
      <c r="B1165" s="132"/>
      <c r="C1165" s="130"/>
      <c r="D1165" s="133"/>
      <c r="E1165" s="130"/>
      <c r="F1165" s="133"/>
      <c r="G1165" s="131"/>
      <c r="H1165" s="134"/>
      <c r="I1165" s="45"/>
    </row>
    <row r="1166" spans="1:9" ht="12.75" customHeight="1" x14ac:dyDescent="0.15">
      <c r="A1166" s="45"/>
      <c r="B1166" s="132"/>
      <c r="C1166" s="130"/>
      <c r="D1166" s="133"/>
      <c r="E1166" s="130"/>
      <c r="F1166" s="133"/>
      <c r="G1166" s="131"/>
      <c r="H1166" s="134"/>
      <c r="I1166" s="45"/>
    </row>
    <row r="1167" spans="1:9" ht="12.75" customHeight="1" x14ac:dyDescent="0.15">
      <c r="A1167" s="45"/>
      <c r="B1167" s="132"/>
      <c r="C1167" s="130"/>
      <c r="D1167" s="133"/>
      <c r="E1167" s="130"/>
      <c r="F1167" s="133"/>
      <c r="G1167" s="131"/>
      <c r="H1167" s="134"/>
      <c r="I1167" s="45"/>
    </row>
    <row r="1168" spans="1:9" ht="12.75" customHeight="1" x14ac:dyDescent="0.15">
      <c r="A1168" s="45"/>
      <c r="B1168" s="132"/>
      <c r="C1168" s="130"/>
      <c r="D1168" s="133"/>
      <c r="E1168" s="130"/>
      <c r="F1168" s="133"/>
      <c r="G1168" s="131"/>
      <c r="H1168" s="134"/>
      <c r="I1168" s="45"/>
    </row>
    <row r="1169" spans="1:9" ht="12.75" customHeight="1" x14ac:dyDescent="0.15">
      <c r="A1169" s="45"/>
      <c r="B1169" s="132"/>
      <c r="C1169" s="130"/>
      <c r="D1169" s="133"/>
      <c r="E1169" s="130"/>
      <c r="F1169" s="133"/>
      <c r="G1169" s="131"/>
      <c r="H1169" s="134"/>
      <c r="I1169" s="45"/>
    </row>
    <row r="1170" spans="1:9" ht="12.75" customHeight="1" x14ac:dyDescent="0.15">
      <c r="A1170" s="45"/>
      <c r="B1170" s="132"/>
      <c r="C1170" s="130"/>
      <c r="D1170" s="133"/>
      <c r="E1170" s="130"/>
      <c r="F1170" s="133"/>
      <c r="G1170" s="131"/>
      <c r="H1170" s="134"/>
      <c r="I1170" s="45"/>
    </row>
    <row r="1171" spans="1:9" ht="12.75" customHeight="1" x14ac:dyDescent="0.15">
      <c r="A1171" s="45"/>
      <c r="B1171" s="132"/>
      <c r="C1171" s="130"/>
      <c r="D1171" s="133"/>
      <c r="E1171" s="130"/>
      <c r="F1171" s="133"/>
      <c r="G1171" s="131"/>
      <c r="H1171" s="134"/>
      <c r="I1171" s="45"/>
    </row>
    <row r="1172" spans="1:9" ht="12.75" customHeight="1" x14ac:dyDescent="0.15">
      <c r="A1172" s="45"/>
      <c r="B1172" s="132"/>
      <c r="C1172" s="130"/>
      <c r="D1172" s="133"/>
      <c r="E1172" s="130"/>
      <c r="F1172" s="133"/>
      <c r="G1172" s="131"/>
      <c r="H1172" s="134"/>
      <c r="I1172" s="45"/>
    </row>
    <row r="1173" spans="1:9" ht="12.75" customHeight="1" x14ac:dyDescent="0.15">
      <c r="A1173" s="45"/>
      <c r="B1173" s="132"/>
      <c r="C1173" s="130"/>
      <c r="D1173" s="133"/>
      <c r="E1173" s="130"/>
      <c r="F1173" s="133"/>
      <c r="G1173" s="131"/>
      <c r="H1173" s="134"/>
      <c r="I1173" s="45"/>
    </row>
    <row r="1174" spans="1:9" ht="12.75" customHeight="1" x14ac:dyDescent="0.15">
      <c r="A1174" s="45"/>
      <c r="B1174" s="132"/>
      <c r="C1174" s="130"/>
      <c r="D1174" s="133"/>
      <c r="E1174" s="130"/>
      <c r="F1174" s="133"/>
      <c r="G1174" s="131"/>
      <c r="H1174" s="134"/>
      <c r="I1174" s="45"/>
    </row>
    <row r="1175" spans="1:9" ht="12.75" customHeight="1" x14ac:dyDescent="0.15">
      <c r="A1175" s="45"/>
      <c r="B1175" s="132"/>
      <c r="C1175" s="130"/>
      <c r="D1175" s="133"/>
      <c r="E1175" s="130"/>
      <c r="F1175" s="133"/>
      <c r="G1175" s="131"/>
      <c r="H1175" s="134"/>
      <c r="I1175" s="45"/>
    </row>
    <row r="1176" spans="1:9" ht="12.75" customHeight="1" x14ac:dyDescent="0.15">
      <c r="A1176" s="45"/>
      <c r="B1176" s="132"/>
      <c r="C1176" s="130"/>
      <c r="D1176" s="133"/>
      <c r="E1176" s="130"/>
      <c r="F1176" s="133"/>
      <c r="G1176" s="131"/>
      <c r="H1176" s="134"/>
      <c r="I1176" s="45"/>
    </row>
    <row r="1177" spans="1:9" ht="12.75" customHeight="1" x14ac:dyDescent="0.15">
      <c r="A1177" s="45"/>
      <c r="B1177" s="132"/>
      <c r="C1177" s="130"/>
      <c r="D1177" s="133"/>
      <c r="E1177" s="130"/>
      <c r="F1177" s="133"/>
      <c r="G1177" s="131"/>
      <c r="H1177" s="134"/>
      <c r="I1177" s="45"/>
    </row>
    <row r="1178" spans="1:9" ht="12.75" customHeight="1" x14ac:dyDescent="0.15">
      <c r="A1178" s="45"/>
      <c r="B1178" s="132"/>
      <c r="C1178" s="130"/>
      <c r="D1178" s="133"/>
      <c r="E1178" s="130"/>
      <c r="F1178" s="133"/>
      <c r="G1178" s="131"/>
      <c r="H1178" s="134"/>
      <c r="I1178" s="45"/>
    </row>
    <row r="1179" spans="1:9" ht="12.75" customHeight="1" x14ac:dyDescent="0.15">
      <c r="A1179" s="45"/>
      <c r="B1179" s="132"/>
      <c r="C1179" s="130"/>
      <c r="D1179" s="133"/>
      <c r="E1179" s="130"/>
      <c r="F1179" s="133"/>
      <c r="G1179" s="131"/>
      <c r="H1179" s="134"/>
      <c r="I1179" s="45"/>
    </row>
    <row r="1180" spans="1:9" ht="12.75" customHeight="1" x14ac:dyDescent="0.15">
      <c r="A1180" s="45"/>
      <c r="B1180" s="132"/>
      <c r="C1180" s="130"/>
      <c r="D1180" s="133"/>
      <c r="E1180" s="130"/>
      <c r="F1180" s="133"/>
      <c r="G1180" s="131"/>
      <c r="H1180" s="134"/>
      <c r="I1180" s="45"/>
    </row>
    <row r="1181" spans="1:9" ht="12.75" customHeight="1" x14ac:dyDescent="0.15">
      <c r="A1181" s="45"/>
      <c r="B1181" s="132"/>
      <c r="C1181" s="130"/>
      <c r="D1181" s="133"/>
      <c r="E1181" s="130"/>
      <c r="F1181" s="133"/>
      <c r="G1181" s="131"/>
      <c r="H1181" s="134"/>
      <c r="I1181" s="45"/>
    </row>
    <row r="1182" spans="1:9" ht="12.75" customHeight="1" x14ac:dyDescent="0.15">
      <c r="A1182" s="45"/>
      <c r="B1182" s="132"/>
      <c r="C1182" s="130"/>
      <c r="D1182" s="133"/>
      <c r="E1182" s="130"/>
      <c r="F1182" s="133"/>
      <c r="G1182" s="131"/>
      <c r="H1182" s="134"/>
      <c r="I1182" s="45"/>
    </row>
    <row r="1183" spans="1:9" ht="12.75" customHeight="1" x14ac:dyDescent="0.15">
      <c r="A1183" s="45"/>
      <c r="B1183" s="132"/>
      <c r="C1183" s="130"/>
      <c r="D1183" s="133"/>
      <c r="E1183" s="130"/>
      <c r="F1183" s="133"/>
      <c r="G1183" s="131"/>
      <c r="H1183" s="134"/>
      <c r="I1183" s="45"/>
    </row>
    <row r="1184" spans="1:9" ht="12.75" customHeight="1" x14ac:dyDescent="0.15">
      <c r="A1184" s="45"/>
      <c r="B1184" s="132"/>
      <c r="C1184" s="130"/>
      <c r="D1184" s="133"/>
      <c r="E1184" s="130"/>
      <c r="F1184" s="133"/>
      <c r="G1184" s="131"/>
      <c r="H1184" s="134"/>
      <c r="I1184" s="45"/>
    </row>
    <row r="1185" spans="1:9" ht="12.75" customHeight="1" x14ac:dyDescent="0.15">
      <c r="A1185" s="45"/>
      <c r="B1185" s="132"/>
      <c r="C1185" s="130"/>
      <c r="D1185" s="133"/>
      <c r="E1185" s="130"/>
      <c r="F1185" s="133"/>
      <c r="G1185" s="131"/>
      <c r="H1185" s="134"/>
      <c r="I1185" s="45"/>
    </row>
    <row r="1186" spans="1:9" ht="12.75" customHeight="1" x14ac:dyDescent="0.15">
      <c r="A1186" s="45"/>
      <c r="B1186" s="132"/>
      <c r="C1186" s="130"/>
      <c r="D1186" s="133"/>
      <c r="E1186" s="130"/>
      <c r="F1186" s="133"/>
      <c r="G1186" s="131"/>
      <c r="H1186" s="134"/>
      <c r="I1186" s="45"/>
    </row>
    <row r="1187" spans="1:9" ht="12.75" customHeight="1" x14ac:dyDescent="0.15">
      <c r="A1187" s="45"/>
      <c r="B1187" s="132"/>
      <c r="C1187" s="130"/>
      <c r="D1187" s="133"/>
      <c r="E1187" s="130"/>
      <c r="F1187" s="133"/>
      <c r="G1187" s="131"/>
      <c r="H1187" s="134"/>
      <c r="I1187" s="45"/>
    </row>
    <row r="1188" spans="1:9" ht="12.75" customHeight="1" x14ac:dyDescent="0.15">
      <c r="A1188" s="45"/>
      <c r="B1188" s="132"/>
      <c r="C1188" s="130"/>
      <c r="D1188" s="133"/>
      <c r="E1188" s="130"/>
      <c r="F1188" s="133"/>
      <c r="G1188" s="131"/>
      <c r="H1188" s="134"/>
      <c r="I1188" s="45"/>
    </row>
    <row r="1189" spans="1:9" ht="12.75" customHeight="1" x14ac:dyDescent="0.15">
      <c r="A1189" s="45"/>
      <c r="B1189" s="132"/>
      <c r="C1189" s="130"/>
      <c r="D1189" s="133"/>
      <c r="E1189" s="130"/>
      <c r="F1189" s="133"/>
      <c r="G1189" s="131"/>
      <c r="H1189" s="134"/>
      <c r="I1189" s="45"/>
    </row>
    <row r="1190" spans="1:9" ht="12.75" customHeight="1" x14ac:dyDescent="0.15">
      <c r="A1190" s="45"/>
      <c r="B1190" s="132"/>
      <c r="C1190" s="130"/>
      <c r="D1190" s="133"/>
      <c r="E1190" s="130"/>
      <c r="F1190" s="133"/>
      <c r="G1190" s="131"/>
      <c r="H1190" s="134"/>
      <c r="I1190" s="45"/>
    </row>
    <row r="1191" spans="1:9" ht="12.75" customHeight="1" x14ac:dyDescent="0.15">
      <c r="A1191" s="45"/>
      <c r="B1191" s="132"/>
      <c r="C1191" s="130"/>
      <c r="D1191" s="133"/>
      <c r="E1191" s="130"/>
      <c r="F1191" s="133"/>
      <c r="G1191" s="131"/>
      <c r="H1191" s="134"/>
      <c r="I1191" s="45"/>
    </row>
    <row r="1192" spans="1:9" ht="12.75" customHeight="1" x14ac:dyDescent="0.15">
      <c r="A1192" s="45"/>
      <c r="B1192" s="132"/>
      <c r="C1192" s="130"/>
      <c r="D1192" s="133"/>
      <c r="E1192" s="130"/>
      <c r="F1192" s="133"/>
      <c r="G1192" s="131"/>
      <c r="H1192" s="134"/>
      <c r="I1192" s="45"/>
    </row>
    <row r="1193" spans="1:9" ht="12.75" customHeight="1" x14ac:dyDescent="0.15">
      <c r="A1193" s="45"/>
      <c r="B1193" s="132"/>
      <c r="C1193" s="130"/>
      <c r="D1193" s="133"/>
      <c r="E1193" s="130"/>
      <c r="F1193" s="133"/>
      <c r="G1193" s="131"/>
      <c r="H1193" s="134"/>
      <c r="I1193" s="45"/>
    </row>
    <row r="1194" spans="1:9" ht="12.75" customHeight="1" x14ac:dyDescent="0.15">
      <c r="A1194" s="45"/>
      <c r="B1194" s="132"/>
      <c r="C1194" s="130"/>
      <c r="D1194" s="133"/>
      <c r="E1194" s="130"/>
      <c r="F1194" s="133"/>
      <c r="G1194" s="131"/>
      <c r="H1194" s="134"/>
      <c r="I1194" s="45"/>
    </row>
    <row r="1195" spans="1:9" ht="12.75" customHeight="1" x14ac:dyDescent="0.15">
      <c r="A1195" s="45"/>
      <c r="B1195" s="132"/>
      <c r="C1195" s="130"/>
      <c r="D1195" s="133"/>
      <c r="E1195" s="130"/>
      <c r="F1195" s="133"/>
      <c r="G1195" s="131"/>
      <c r="H1195" s="134"/>
      <c r="I1195" s="45"/>
    </row>
    <row r="1196" spans="1:9" ht="12.75" customHeight="1" x14ac:dyDescent="0.15">
      <c r="A1196" s="45"/>
      <c r="B1196" s="132"/>
      <c r="C1196" s="130"/>
      <c r="D1196" s="133"/>
      <c r="E1196" s="130"/>
      <c r="F1196" s="133"/>
      <c r="G1196" s="131"/>
      <c r="H1196" s="134"/>
      <c r="I1196" s="45"/>
    </row>
    <row r="1197" spans="1:9" ht="12.75" customHeight="1" x14ac:dyDescent="0.15">
      <c r="A1197" s="45"/>
      <c r="B1197" s="132"/>
      <c r="C1197" s="130"/>
      <c r="D1197" s="133"/>
      <c r="E1197" s="130"/>
      <c r="F1197" s="133"/>
      <c r="G1197" s="131"/>
      <c r="H1197" s="134"/>
      <c r="I1197" s="45"/>
    </row>
    <row r="1198" spans="1:9" ht="12.75" customHeight="1" x14ac:dyDescent="0.15">
      <c r="A1198" s="45"/>
      <c r="B1198" s="132"/>
      <c r="C1198" s="130"/>
      <c r="D1198" s="133"/>
      <c r="E1198" s="130"/>
      <c r="F1198" s="133"/>
      <c r="G1198" s="131"/>
      <c r="H1198" s="134"/>
      <c r="I1198" s="45"/>
    </row>
    <row r="1199" spans="1:9" ht="12.75" customHeight="1" x14ac:dyDescent="0.15">
      <c r="A1199" s="45"/>
      <c r="B1199" s="132"/>
      <c r="C1199" s="130"/>
      <c r="D1199" s="133"/>
      <c r="E1199" s="130"/>
      <c r="F1199" s="133"/>
      <c r="G1199" s="131"/>
      <c r="H1199" s="134"/>
      <c r="I1199" s="45"/>
    </row>
    <row r="1200" spans="1:9" ht="12.75" customHeight="1" x14ac:dyDescent="0.15">
      <c r="A1200" s="45"/>
      <c r="B1200" s="132"/>
      <c r="C1200" s="130"/>
      <c r="D1200" s="133"/>
      <c r="E1200" s="130"/>
      <c r="F1200" s="133"/>
      <c r="G1200" s="131"/>
      <c r="H1200" s="134"/>
      <c r="I1200" s="45"/>
    </row>
    <row r="1201" spans="1:9" ht="12.75" customHeight="1" x14ac:dyDescent="0.15">
      <c r="A1201" s="45"/>
      <c r="B1201" s="132"/>
      <c r="C1201" s="130"/>
      <c r="D1201" s="133"/>
      <c r="E1201" s="130"/>
      <c r="F1201" s="133"/>
      <c r="G1201" s="131"/>
      <c r="H1201" s="134"/>
      <c r="I1201" s="45"/>
    </row>
    <row r="1202" spans="1:9" ht="12.75" customHeight="1" x14ac:dyDescent="0.15">
      <c r="A1202" s="45"/>
      <c r="B1202" s="132"/>
      <c r="C1202" s="130"/>
      <c r="D1202" s="133"/>
      <c r="E1202" s="130"/>
      <c r="F1202" s="133"/>
      <c r="G1202" s="131"/>
      <c r="H1202" s="134"/>
      <c r="I1202" s="45"/>
    </row>
    <row r="1203" spans="1:9" ht="12.75" customHeight="1" x14ac:dyDescent="0.15">
      <c r="A1203" s="45"/>
      <c r="B1203" s="132"/>
      <c r="C1203" s="130"/>
      <c r="D1203" s="133"/>
      <c r="E1203" s="130"/>
      <c r="F1203" s="133"/>
      <c r="G1203" s="131"/>
      <c r="H1203" s="134"/>
      <c r="I1203" s="45"/>
    </row>
    <row r="1204" spans="1:9" ht="12.75" customHeight="1" x14ac:dyDescent="0.15">
      <c r="A1204" s="45"/>
      <c r="B1204" s="132"/>
      <c r="C1204" s="130"/>
      <c r="D1204" s="133"/>
      <c r="E1204" s="130"/>
      <c r="F1204" s="133"/>
      <c r="G1204" s="131"/>
      <c r="H1204" s="134"/>
      <c r="I1204" s="45"/>
    </row>
    <row r="1205" spans="1:9" ht="12.75" customHeight="1" x14ac:dyDescent="0.15">
      <c r="A1205" s="45"/>
      <c r="B1205" s="132"/>
      <c r="C1205" s="130"/>
      <c r="D1205" s="133"/>
      <c r="E1205" s="130"/>
      <c r="F1205" s="133"/>
      <c r="G1205" s="131"/>
      <c r="H1205" s="134"/>
      <c r="I1205" s="45"/>
    </row>
    <row r="1206" spans="1:9" ht="12.75" customHeight="1" x14ac:dyDescent="0.15">
      <c r="A1206" s="45"/>
      <c r="B1206" s="132"/>
      <c r="C1206" s="130"/>
      <c r="D1206" s="133"/>
      <c r="E1206" s="130"/>
      <c r="F1206" s="133"/>
      <c r="G1206" s="131"/>
      <c r="H1206" s="134"/>
      <c r="I1206" s="45"/>
    </row>
    <row r="1207" spans="1:9" ht="12.75" customHeight="1" x14ac:dyDescent="0.15">
      <c r="A1207" s="45"/>
      <c r="B1207" s="132"/>
      <c r="C1207" s="130"/>
      <c r="D1207" s="133"/>
      <c r="E1207" s="130"/>
      <c r="F1207" s="133"/>
      <c r="G1207" s="131"/>
      <c r="H1207" s="134"/>
      <c r="I1207" s="45"/>
    </row>
    <row r="1208" spans="1:9" ht="12.75" customHeight="1" x14ac:dyDescent="0.15">
      <c r="A1208" s="45"/>
      <c r="B1208" s="132"/>
      <c r="C1208" s="130"/>
      <c r="D1208" s="133"/>
      <c r="E1208" s="130"/>
      <c r="F1208" s="133"/>
      <c r="G1208" s="131"/>
      <c r="H1208" s="134"/>
      <c r="I1208" s="45"/>
    </row>
    <row r="1209" spans="1:9" ht="12.75" customHeight="1" x14ac:dyDescent="0.15">
      <c r="A1209" s="45"/>
      <c r="B1209" s="132"/>
      <c r="C1209" s="130"/>
      <c r="D1209" s="133"/>
      <c r="E1209" s="130"/>
      <c r="F1209" s="133"/>
      <c r="G1209" s="131"/>
      <c r="H1209" s="134"/>
      <c r="I1209" s="45"/>
    </row>
    <row r="1210" spans="1:9" ht="12.75" customHeight="1" x14ac:dyDescent="0.15">
      <c r="A1210" s="45"/>
      <c r="B1210" s="132"/>
      <c r="C1210" s="130"/>
      <c r="D1210" s="133"/>
      <c r="E1210" s="130"/>
      <c r="F1210" s="133"/>
      <c r="G1210" s="131"/>
      <c r="H1210" s="134"/>
      <c r="I1210" s="45"/>
    </row>
    <row r="1211" spans="1:9" ht="12.75" customHeight="1" x14ac:dyDescent="0.15">
      <c r="A1211" s="45"/>
      <c r="B1211" s="132"/>
      <c r="C1211" s="130"/>
      <c r="D1211" s="133"/>
      <c r="E1211" s="130"/>
      <c r="F1211" s="133"/>
      <c r="G1211" s="131"/>
      <c r="H1211" s="134"/>
      <c r="I1211" s="45"/>
    </row>
    <row r="1212" spans="1:9" ht="12.75" customHeight="1" x14ac:dyDescent="0.15">
      <c r="A1212" s="45"/>
      <c r="B1212" s="132"/>
      <c r="C1212" s="130"/>
      <c r="D1212" s="133"/>
      <c r="E1212" s="130"/>
      <c r="F1212" s="133"/>
      <c r="G1212" s="131"/>
      <c r="H1212" s="134"/>
      <c r="I1212" s="45"/>
    </row>
    <row r="1213" spans="1:9" ht="12.75" customHeight="1" x14ac:dyDescent="0.15">
      <c r="A1213" s="45"/>
      <c r="B1213" s="132"/>
      <c r="C1213" s="130"/>
      <c r="D1213" s="133"/>
      <c r="E1213" s="130"/>
      <c r="F1213" s="133"/>
      <c r="G1213" s="131"/>
      <c r="H1213" s="134"/>
      <c r="I1213" s="45"/>
    </row>
    <row r="1214" spans="1:9" ht="12.75" customHeight="1" x14ac:dyDescent="0.15">
      <c r="A1214" s="45"/>
      <c r="B1214" s="132"/>
      <c r="C1214" s="130"/>
      <c r="D1214" s="133"/>
      <c r="E1214" s="130"/>
      <c r="F1214" s="133"/>
      <c r="G1214" s="131"/>
      <c r="H1214" s="134"/>
      <c r="I1214" s="45"/>
    </row>
    <row r="1215" spans="1:9" ht="12.75" customHeight="1" x14ac:dyDescent="0.15">
      <c r="A1215" s="45"/>
      <c r="B1215" s="132"/>
      <c r="C1215" s="130"/>
      <c r="D1215" s="133"/>
      <c r="E1215" s="130"/>
      <c r="F1215" s="133"/>
      <c r="G1215" s="131"/>
      <c r="H1215" s="134"/>
      <c r="I1215" s="45"/>
    </row>
    <row r="1216" spans="1:9" ht="12.75" customHeight="1" x14ac:dyDescent="0.15">
      <c r="A1216" s="45"/>
      <c r="B1216" s="132"/>
      <c r="C1216" s="130"/>
      <c r="D1216" s="133"/>
      <c r="E1216" s="130"/>
      <c r="F1216" s="133"/>
      <c r="G1216" s="131"/>
      <c r="H1216" s="134"/>
      <c r="I1216" s="45"/>
    </row>
    <row r="1217" spans="1:9" ht="12.75" customHeight="1" x14ac:dyDescent="0.15">
      <c r="A1217" s="45"/>
      <c r="B1217" s="132"/>
      <c r="C1217" s="130"/>
      <c r="D1217" s="133"/>
      <c r="E1217" s="130"/>
      <c r="F1217" s="133"/>
      <c r="G1217" s="131"/>
      <c r="H1217" s="134"/>
      <c r="I1217" s="45"/>
    </row>
    <row r="1218" spans="1:9" ht="12.75" customHeight="1" x14ac:dyDescent="0.15">
      <c r="A1218" s="45"/>
      <c r="B1218" s="132"/>
      <c r="C1218" s="130"/>
      <c r="D1218" s="133"/>
      <c r="E1218" s="130"/>
      <c r="F1218" s="133"/>
      <c r="G1218" s="131"/>
      <c r="H1218" s="134"/>
      <c r="I1218" s="45"/>
    </row>
    <row r="1219" spans="1:9" ht="12.75" customHeight="1" x14ac:dyDescent="0.15">
      <c r="A1219" s="45"/>
      <c r="B1219" s="132"/>
      <c r="C1219" s="130"/>
      <c r="D1219" s="133"/>
      <c r="E1219" s="130"/>
      <c r="F1219" s="133"/>
      <c r="G1219" s="131"/>
      <c r="H1219" s="134"/>
      <c r="I1219" s="45"/>
    </row>
    <row r="1220" spans="1:9" ht="12.75" customHeight="1" x14ac:dyDescent="0.15">
      <c r="A1220" s="45"/>
      <c r="B1220" s="132"/>
      <c r="C1220" s="130"/>
      <c r="D1220" s="133"/>
      <c r="E1220" s="130"/>
      <c r="F1220" s="133"/>
      <c r="G1220" s="131"/>
      <c r="H1220" s="134"/>
      <c r="I1220" s="45"/>
    </row>
    <row r="1221" spans="1:9" ht="12.75" customHeight="1" x14ac:dyDescent="0.15">
      <c r="A1221" s="45"/>
      <c r="B1221" s="132"/>
      <c r="C1221" s="130"/>
      <c r="D1221" s="133"/>
      <c r="E1221" s="130"/>
      <c r="F1221" s="133"/>
      <c r="G1221" s="131"/>
      <c r="H1221" s="134"/>
      <c r="I1221" s="45"/>
    </row>
    <row r="1222" spans="1:9" ht="12.75" customHeight="1" x14ac:dyDescent="0.15">
      <c r="A1222" s="45"/>
      <c r="B1222" s="132"/>
      <c r="C1222" s="130"/>
      <c r="D1222" s="133"/>
      <c r="E1222" s="130"/>
      <c r="F1222" s="133"/>
      <c r="G1222" s="131"/>
      <c r="H1222" s="134"/>
      <c r="I1222" s="45"/>
    </row>
    <row r="1223" spans="1:9" ht="12.75" customHeight="1" x14ac:dyDescent="0.15">
      <c r="A1223" s="45"/>
      <c r="B1223" s="132"/>
      <c r="C1223" s="130"/>
      <c r="D1223" s="133"/>
      <c r="E1223" s="130"/>
      <c r="F1223" s="133"/>
      <c r="G1223" s="131"/>
      <c r="H1223" s="134"/>
      <c r="I1223" s="45"/>
    </row>
    <row r="1224" spans="1:9" ht="12.75" customHeight="1" x14ac:dyDescent="0.15">
      <c r="A1224" s="45"/>
      <c r="B1224" s="132"/>
      <c r="C1224" s="130"/>
      <c r="D1224" s="133"/>
      <c r="E1224" s="130"/>
      <c r="F1224" s="133"/>
      <c r="G1224" s="131"/>
      <c r="H1224" s="134"/>
      <c r="I1224" s="45"/>
    </row>
    <row r="1225" spans="1:9" ht="12.75" customHeight="1" x14ac:dyDescent="0.15">
      <c r="A1225" s="45"/>
      <c r="B1225" s="132"/>
      <c r="C1225" s="130"/>
      <c r="D1225" s="133"/>
      <c r="E1225" s="130"/>
      <c r="F1225" s="133"/>
      <c r="G1225" s="131"/>
      <c r="H1225" s="134"/>
      <c r="I1225" s="45"/>
    </row>
    <row r="1226" spans="1:9" ht="12.75" customHeight="1" x14ac:dyDescent="0.15">
      <c r="A1226" s="45"/>
      <c r="B1226" s="132"/>
      <c r="C1226" s="130"/>
      <c r="D1226" s="133"/>
      <c r="E1226" s="130"/>
      <c r="F1226" s="133"/>
      <c r="G1226" s="131"/>
      <c r="H1226" s="134"/>
      <c r="I1226" s="45"/>
    </row>
    <row r="1227" spans="1:9" ht="12.75" customHeight="1" x14ac:dyDescent="0.15">
      <c r="A1227" s="45"/>
      <c r="B1227" s="132"/>
      <c r="C1227" s="130"/>
      <c r="D1227" s="133"/>
      <c r="E1227" s="130"/>
      <c r="F1227" s="133"/>
      <c r="G1227" s="131"/>
      <c r="H1227" s="134"/>
      <c r="I1227" s="45"/>
    </row>
    <row r="1228" spans="1:9" ht="12.75" customHeight="1" x14ac:dyDescent="0.15">
      <c r="A1228" s="45"/>
      <c r="B1228" s="132"/>
      <c r="C1228" s="130"/>
      <c r="D1228" s="133"/>
      <c r="E1228" s="130"/>
      <c r="F1228" s="133"/>
      <c r="G1228" s="131"/>
      <c r="H1228" s="134"/>
      <c r="I1228" s="45"/>
    </row>
    <row r="1229" spans="1:9" ht="12.75" customHeight="1" x14ac:dyDescent="0.15">
      <c r="A1229" s="45"/>
      <c r="B1229" s="132"/>
      <c r="C1229" s="130"/>
      <c r="D1229" s="133"/>
      <c r="E1229" s="130"/>
      <c r="F1229" s="133"/>
      <c r="G1229" s="131"/>
      <c r="H1229" s="134"/>
      <c r="I1229" s="45"/>
    </row>
    <row r="1230" spans="1:9" ht="12.75" customHeight="1" x14ac:dyDescent="0.15">
      <c r="A1230" s="45"/>
      <c r="B1230" s="132"/>
      <c r="C1230" s="130"/>
      <c r="D1230" s="133"/>
      <c r="E1230" s="130"/>
      <c r="F1230" s="133"/>
      <c r="G1230" s="131"/>
      <c r="H1230" s="134"/>
      <c r="I1230" s="45"/>
    </row>
    <row r="1231" spans="1:9" ht="12.75" customHeight="1" x14ac:dyDescent="0.15">
      <c r="A1231" s="45"/>
      <c r="B1231" s="132"/>
      <c r="C1231" s="130"/>
      <c r="D1231" s="133"/>
      <c r="E1231" s="130"/>
      <c r="F1231" s="133"/>
      <c r="G1231" s="131"/>
      <c r="H1231" s="134"/>
      <c r="I1231" s="45"/>
    </row>
    <row r="1232" spans="1:9" ht="12.75" customHeight="1" x14ac:dyDescent="0.15">
      <c r="A1232" s="45"/>
      <c r="B1232" s="132"/>
      <c r="C1232" s="130"/>
      <c r="D1232" s="133"/>
      <c r="E1232" s="130"/>
      <c r="F1232" s="133"/>
      <c r="G1232" s="131"/>
      <c r="H1232" s="134"/>
      <c r="I1232" s="45"/>
    </row>
    <row r="1233" spans="1:9" ht="12.75" customHeight="1" x14ac:dyDescent="0.15">
      <c r="A1233" s="45"/>
      <c r="B1233" s="132"/>
      <c r="C1233" s="130"/>
      <c r="D1233" s="133"/>
      <c r="E1233" s="130"/>
      <c r="F1233" s="133"/>
      <c r="G1233" s="131"/>
      <c r="H1233" s="134"/>
      <c r="I1233" s="45"/>
    </row>
    <row r="1234" spans="1:9" ht="12.75" customHeight="1" x14ac:dyDescent="0.15">
      <c r="A1234" s="45"/>
      <c r="B1234" s="132"/>
      <c r="C1234" s="130"/>
      <c r="D1234" s="133"/>
      <c r="E1234" s="130"/>
      <c r="F1234" s="133"/>
      <c r="G1234" s="131"/>
      <c r="H1234" s="134"/>
      <c r="I1234" s="45"/>
    </row>
    <row r="1235" spans="1:9" ht="12.75" customHeight="1" x14ac:dyDescent="0.15">
      <c r="A1235" s="45"/>
      <c r="B1235" s="132"/>
      <c r="C1235" s="130"/>
      <c r="D1235" s="133"/>
      <c r="E1235" s="130"/>
      <c r="F1235" s="133"/>
      <c r="G1235" s="131"/>
      <c r="H1235" s="134"/>
      <c r="I1235" s="45"/>
    </row>
    <row r="1236" spans="1:9" ht="12.75" customHeight="1" x14ac:dyDescent="0.15">
      <c r="A1236" s="45"/>
      <c r="B1236" s="132"/>
      <c r="C1236" s="130"/>
      <c r="D1236" s="133"/>
      <c r="E1236" s="130"/>
      <c r="F1236" s="133"/>
      <c r="G1236" s="131"/>
      <c r="H1236" s="134"/>
      <c r="I1236" s="45"/>
    </row>
    <row r="1237" spans="1:9" ht="12.75" customHeight="1" x14ac:dyDescent="0.15">
      <c r="A1237" s="45"/>
      <c r="B1237" s="132"/>
      <c r="C1237" s="130"/>
      <c r="D1237" s="133"/>
      <c r="E1237" s="130"/>
      <c r="F1237" s="133"/>
      <c r="G1237" s="131"/>
      <c r="H1237" s="134"/>
      <c r="I1237" s="45"/>
    </row>
    <row r="1238" spans="1:9" ht="12.75" customHeight="1" x14ac:dyDescent="0.15">
      <c r="A1238" s="45"/>
      <c r="B1238" s="132"/>
      <c r="C1238" s="130"/>
      <c r="D1238" s="133"/>
      <c r="E1238" s="130"/>
      <c r="F1238" s="133"/>
      <c r="G1238" s="131"/>
      <c r="H1238" s="134"/>
      <c r="I1238" s="45"/>
    </row>
    <row r="1239" spans="1:9" ht="12.75" customHeight="1" x14ac:dyDescent="0.15">
      <c r="A1239" s="45"/>
      <c r="B1239" s="132"/>
      <c r="C1239" s="130"/>
      <c r="D1239" s="133"/>
      <c r="E1239" s="130"/>
      <c r="F1239" s="133"/>
      <c r="G1239" s="131"/>
      <c r="H1239" s="134"/>
      <c r="I1239" s="45"/>
    </row>
    <row r="1240" spans="1:9" ht="12.75" customHeight="1" x14ac:dyDescent="0.15">
      <c r="A1240" s="45"/>
      <c r="B1240" s="132"/>
      <c r="C1240" s="130"/>
      <c r="D1240" s="133"/>
      <c r="E1240" s="130"/>
      <c r="F1240" s="133"/>
      <c r="G1240" s="131"/>
      <c r="H1240" s="134"/>
      <c r="I1240" s="45"/>
    </row>
    <row r="1241" spans="1:9" ht="12.75" customHeight="1" x14ac:dyDescent="0.15">
      <c r="A1241" s="45"/>
      <c r="B1241" s="132"/>
      <c r="C1241" s="130"/>
      <c r="D1241" s="133"/>
      <c r="E1241" s="130"/>
      <c r="F1241" s="133"/>
      <c r="G1241" s="131"/>
      <c r="H1241" s="134"/>
      <c r="I1241" s="45"/>
    </row>
    <row r="1242" spans="1:9" ht="12.75" customHeight="1" x14ac:dyDescent="0.15">
      <c r="A1242" s="45"/>
      <c r="B1242" s="132"/>
      <c r="C1242" s="130"/>
      <c r="D1242" s="133"/>
      <c r="E1242" s="130"/>
      <c r="F1242" s="133"/>
      <c r="G1242" s="131"/>
      <c r="H1242" s="134"/>
      <c r="I1242" s="45"/>
    </row>
    <row r="1243" spans="1:9" ht="12.75" customHeight="1" x14ac:dyDescent="0.15">
      <c r="A1243" s="45"/>
      <c r="B1243" s="132"/>
      <c r="C1243" s="130"/>
      <c r="D1243" s="133"/>
      <c r="E1243" s="130"/>
      <c r="F1243" s="133"/>
      <c r="G1243" s="131"/>
      <c r="H1243" s="134"/>
      <c r="I1243" s="45"/>
    </row>
    <row r="1244" spans="1:9" ht="12.75" customHeight="1" x14ac:dyDescent="0.15">
      <c r="A1244" s="45"/>
      <c r="B1244" s="132"/>
      <c r="C1244" s="130"/>
      <c r="D1244" s="133"/>
      <c r="E1244" s="130"/>
      <c r="F1244" s="133"/>
      <c r="G1244" s="131"/>
      <c r="H1244" s="134"/>
      <c r="I1244" s="45"/>
    </row>
    <row r="1245" spans="1:9" ht="12.75" customHeight="1" x14ac:dyDescent="0.15">
      <c r="A1245" s="45"/>
      <c r="B1245" s="132"/>
      <c r="C1245" s="130"/>
      <c r="D1245" s="133"/>
      <c r="E1245" s="130"/>
      <c r="F1245" s="133"/>
      <c r="G1245" s="131"/>
      <c r="H1245" s="134"/>
      <c r="I1245" s="45"/>
    </row>
    <row r="1246" spans="1:9" ht="12.75" customHeight="1" x14ac:dyDescent="0.15">
      <c r="A1246" s="45"/>
      <c r="B1246" s="132"/>
      <c r="C1246" s="130"/>
      <c r="D1246" s="133"/>
      <c r="E1246" s="130"/>
      <c r="F1246" s="133"/>
      <c r="G1246" s="131"/>
      <c r="H1246" s="134"/>
      <c r="I1246" s="45"/>
    </row>
    <row r="1247" spans="1:9" ht="12.75" customHeight="1" x14ac:dyDescent="0.15">
      <c r="A1247" s="45"/>
      <c r="B1247" s="132"/>
      <c r="C1247" s="130"/>
      <c r="D1247" s="133"/>
      <c r="E1247" s="130"/>
      <c r="F1247" s="133"/>
      <c r="G1247" s="131"/>
      <c r="H1247" s="134"/>
      <c r="I1247" s="45"/>
    </row>
    <row r="1248" spans="1:9" ht="12.75" customHeight="1" x14ac:dyDescent="0.15">
      <c r="A1248" s="45"/>
      <c r="B1248" s="132"/>
      <c r="C1248" s="130"/>
      <c r="D1248" s="133"/>
      <c r="E1248" s="130"/>
      <c r="F1248" s="133"/>
      <c r="G1248" s="131"/>
      <c r="H1248" s="134"/>
      <c r="I1248" s="45"/>
    </row>
    <row r="1249" spans="1:9" ht="12.75" customHeight="1" x14ac:dyDescent="0.15">
      <c r="A1249" s="45"/>
      <c r="B1249" s="132"/>
      <c r="C1249" s="130"/>
      <c r="D1249" s="133"/>
      <c r="E1249" s="130"/>
      <c r="F1249" s="133"/>
      <c r="G1249" s="131"/>
      <c r="H1249" s="134"/>
      <c r="I1249" s="45"/>
    </row>
    <row r="1250" spans="1:9" ht="12.75" customHeight="1" x14ac:dyDescent="0.15">
      <c r="A1250" s="45"/>
      <c r="B1250" s="132"/>
      <c r="C1250" s="130"/>
      <c r="D1250" s="133"/>
      <c r="E1250" s="130"/>
      <c r="F1250" s="133"/>
      <c r="G1250" s="131"/>
      <c r="H1250" s="134"/>
      <c r="I1250" s="45"/>
    </row>
    <row r="1251" spans="1:9" ht="12.75" customHeight="1" x14ac:dyDescent="0.15">
      <c r="A1251" s="45"/>
      <c r="B1251" s="132"/>
      <c r="C1251" s="130"/>
      <c r="D1251" s="133"/>
      <c r="E1251" s="130"/>
      <c r="F1251" s="133"/>
      <c r="G1251" s="131"/>
      <c r="H1251" s="134"/>
      <c r="I1251" s="45"/>
    </row>
    <row r="1252" spans="1:9" ht="12.75" customHeight="1" x14ac:dyDescent="0.15">
      <c r="A1252" s="45"/>
      <c r="B1252" s="132"/>
      <c r="C1252" s="130"/>
      <c r="D1252" s="133"/>
      <c r="E1252" s="130"/>
      <c r="F1252" s="133"/>
      <c r="G1252" s="131"/>
      <c r="H1252" s="134"/>
      <c r="I1252" s="45"/>
    </row>
    <row r="1253" spans="1:9" ht="12.75" customHeight="1" x14ac:dyDescent="0.15">
      <c r="A1253" s="45"/>
      <c r="B1253" s="132"/>
      <c r="C1253" s="130"/>
      <c r="D1253" s="133"/>
      <c r="E1253" s="130"/>
      <c r="F1253" s="133"/>
      <c r="G1253" s="131"/>
      <c r="H1253" s="134"/>
      <c r="I1253" s="45"/>
    </row>
    <row r="1254" spans="1:9" ht="12.75" customHeight="1" x14ac:dyDescent="0.15">
      <c r="A1254" s="45"/>
      <c r="B1254" s="132"/>
      <c r="C1254" s="130"/>
      <c r="D1254" s="133"/>
      <c r="E1254" s="130"/>
      <c r="F1254" s="133"/>
      <c r="G1254" s="131"/>
      <c r="H1254" s="134"/>
      <c r="I1254" s="45"/>
    </row>
    <row r="1255" spans="1:9" ht="12.75" customHeight="1" x14ac:dyDescent="0.15">
      <c r="A1255" s="45"/>
      <c r="B1255" s="132"/>
      <c r="C1255" s="130"/>
      <c r="D1255" s="133"/>
      <c r="E1255" s="130"/>
      <c r="F1255" s="133"/>
      <c r="G1255" s="131"/>
      <c r="H1255" s="134"/>
      <c r="I1255" s="45"/>
    </row>
    <row r="1256" spans="1:9" ht="12.75" customHeight="1" x14ac:dyDescent="0.15">
      <c r="A1256" s="45"/>
      <c r="B1256" s="132"/>
      <c r="C1256" s="130"/>
      <c r="D1256" s="133"/>
      <c r="E1256" s="130"/>
      <c r="F1256" s="133"/>
      <c r="G1256" s="131"/>
      <c r="H1256" s="134"/>
      <c r="I1256" s="45"/>
    </row>
    <row r="1257" spans="1:9" ht="12.75" customHeight="1" x14ac:dyDescent="0.15">
      <c r="A1257" s="45"/>
      <c r="B1257" s="132"/>
      <c r="C1257" s="130"/>
      <c r="D1257" s="133"/>
      <c r="E1257" s="130"/>
      <c r="F1257" s="133"/>
      <c r="G1257" s="131"/>
      <c r="H1257" s="134"/>
      <c r="I1257" s="45"/>
    </row>
    <row r="1258" spans="1:9" ht="12.75" customHeight="1" x14ac:dyDescent="0.15">
      <c r="A1258" s="45"/>
      <c r="B1258" s="132"/>
      <c r="C1258" s="130"/>
      <c r="D1258" s="133"/>
      <c r="E1258" s="130"/>
      <c r="F1258" s="133"/>
      <c r="G1258" s="131"/>
      <c r="H1258" s="134"/>
      <c r="I1258" s="45"/>
    </row>
    <row r="1259" spans="1:9" ht="12.75" customHeight="1" x14ac:dyDescent="0.15">
      <c r="A1259" s="45"/>
      <c r="B1259" s="132"/>
      <c r="C1259" s="130"/>
      <c r="D1259" s="133"/>
      <c r="E1259" s="130"/>
      <c r="F1259" s="133"/>
      <c r="G1259" s="131"/>
      <c r="H1259" s="134"/>
      <c r="I1259" s="45"/>
    </row>
    <row r="1260" spans="1:9" ht="12.75" customHeight="1" x14ac:dyDescent="0.15">
      <c r="A1260" s="45"/>
      <c r="B1260" s="132"/>
      <c r="C1260" s="130"/>
      <c r="D1260" s="133"/>
      <c r="E1260" s="130"/>
      <c r="F1260" s="133"/>
      <c r="G1260" s="131"/>
      <c r="H1260" s="134"/>
      <c r="I1260" s="45"/>
    </row>
    <row r="1261" spans="1:9" ht="12.75" customHeight="1" x14ac:dyDescent="0.15">
      <c r="A1261" s="45"/>
      <c r="B1261" s="132"/>
      <c r="C1261" s="130"/>
      <c r="D1261" s="133"/>
      <c r="E1261" s="130"/>
      <c r="F1261" s="133"/>
      <c r="G1261" s="131"/>
      <c r="H1261" s="134"/>
      <c r="I1261" s="45"/>
    </row>
    <row r="1262" spans="1:9" ht="12.75" customHeight="1" x14ac:dyDescent="0.15">
      <c r="A1262" s="45"/>
      <c r="B1262" s="132"/>
      <c r="C1262" s="130"/>
      <c r="D1262" s="133"/>
      <c r="E1262" s="130"/>
      <c r="F1262" s="133"/>
      <c r="G1262" s="131"/>
      <c r="H1262" s="134"/>
      <c r="I1262" s="45"/>
    </row>
    <row r="1263" spans="1:9" ht="12.75" customHeight="1" x14ac:dyDescent="0.15">
      <c r="A1263" s="45"/>
      <c r="B1263" s="132"/>
      <c r="C1263" s="130"/>
      <c r="D1263" s="133"/>
      <c r="E1263" s="130"/>
      <c r="F1263" s="133"/>
      <c r="G1263" s="131"/>
      <c r="H1263" s="134"/>
      <c r="I1263" s="45"/>
    </row>
    <row r="1264" spans="1:9" ht="12.75" customHeight="1" x14ac:dyDescent="0.15">
      <c r="A1264" s="45"/>
      <c r="B1264" s="132"/>
      <c r="C1264" s="130"/>
      <c r="D1264" s="133"/>
      <c r="E1264" s="130"/>
      <c r="F1264" s="133"/>
      <c r="G1264" s="131"/>
      <c r="H1264" s="134"/>
      <c r="I1264" s="45"/>
    </row>
    <row r="1265" spans="1:9" ht="12.75" customHeight="1" x14ac:dyDescent="0.15">
      <c r="A1265" s="45"/>
      <c r="B1265" s="132"/>
      <c r="C1265" s="130"/>
      <c r="D1265" s="133"/>
      <c r="E1265" s="130"/>
      <c r="F1265" s="133"/>
      <c r="G1265" s="131"/>
      <c r="H1265" s="134"/>
      <c r="I1265" s="45"/>
    </row>
    <row r="1266" spans="1:9" ht="12.75" customHeight="1" x14ac:dyDescent="0.15">
      <c r="A1266" s="45"/>
      <c r="B1266" s="132"/>
      <c r="C1266" s="130"/>
      <c r="D1266" s="133"/>
      <c r="E1266" s="130"/>
      <c r="F1266" s="133"/>
      <c r="G1266" s="131"/>
      <c r="H1266" s="134"/>
      <c r="I1266" s="45"/>
    </row>
    <row r="1267" spans="1:9" ht="12.75" customHeight="1" x14ac:dyDescent="0.15">
      <c r="A1267" s="45"/>
      <c r="B1267" s="132"/>
      <c r="C1267" s="130"/>
      <c r="D1267" s="133"/>
      <c r="E1267" s="130"/>
      <c r="F1267" s="133"/>
      <c r="G1267" s="131"/>
      <c r="H1267" s="134"/>
      <c r="I1267" s="45"/>
    </row>
    <row r="1268" spans="1:9" ht="12.75" customHeight="1" x14ac:dyDescent="0.15">
      <c r="A1268" s="45"/>
      <c r="B1268" s="132"/>
      <c r="C1268" s="130"/>
      <c r="D1268" s="133"/>
      <c r="E1268" s="130"/>
      <c r="F1268" s="133"/>
      <c r="G1268" s="131"/>
      <c r="H1268" s="134"/>
      <c r="I1268" s="45"/>
    </row>
    <row r="1269" spans="1:9" ht="12.75" customHeight="1" x14ac:dyDescent="0.15">
      <c r="A1269" s="45"/>
      <c r="B1269" s="132"/>
      <c r="C1269" s="130"/>
      <c r="D1269" s="133"/>
      <c r="E1269" s="130"/>
      <c r="F1269" s="133"/>
      <c r="G1269" s="131"/>
      <c r="H1269" s="134"/>
      <c r="I1269" s="45"/>
    </row>
    <row r="1270" spans="1:9" ht="12.75" customHeight="1" x14ac:dyDescent="0.15">
      <c r="A1270" s="45"/>
      <c r="B1270" s="132"/>
      <c r="C1270" s="130"/>
      <c r="D1270" s="133"/>
      <c r="E1270" s="130"/>
      <c r="F1270" s="133"/>
      <c r="G1270" s="131"/>
      <c r="H1270" s="134"/>
      <c r="I1270" s="45"/>
    </row>
    <row r="1271" spans="1:9" ht="12.75" customHeight="1" x14ac:dyDescent="0.15">
      <c r="A1271" s="45"/>
      <c r="B1271" s="132"/>
      <c r="C1271" s="130"/>
      <c r="D1271" s="133"/>
      <c r="E1271" s="130"/>
      <c r="F1271" s="133"/>
      <c r="G1271" s="131"/>
      <c r="H1271" s="134"/>
      <c r="I1271" s="45"/>
    </row>
    <row r="1272" spans="1:9" ht="12.75" customHeight="1" x14ac:dyDescent="0.15">
      <c r="A1272" s="45"/>
      <c r="B1272" s="132"/>
      <c r="C1272" s="130"/>
      <c r="D1272" s="133"/>
      <c r="E1272" s="130"/>
      <c r="F1272" s="133"/>
      <c r="G1272" s="131"/>
      <c r="H1272" s="134"/>
      <c r="I1272" s="45"/>
    </row>
    <row r="1273" spans="1:9" ht="12.75" customHeight="1" x14ac:dyDescent="0.15">
      <c r="A1273" s="45"/>
      <c r="B1273" s="132"/>
      <c r="C1273" s="130"/>
      <c r="D1273" s="133"/>
      <c r="E1273" s="130"/>
      <c r="F1273" s="133"/>
      <c r="G1273" s="131"/>
      <c r="H1273" s="134"/>
      <c r="I1273" s="45"/>
    </row>
    <row r="1274" spans="1:9" ht="12.75" customHeight="1" x14ac:dyDescent="0.15">
      <c r="A1274" s="45"/>
      <c r="B1274" s="132"/>
      <c r="C1274" s="130"/>
      <c r="D1274" s="133"/>
      <c r="E1274" s="130"/>
      <c r="F1274" s="133"/>
      <c r="G1274" s="131"/>
      <c r="H1274" s="134"/>
      <c r="I1274" s="45"/>
    </row>
    <row r="1275" spans="1:9" ht="12.75" customHeight="1" x14ac:dyDescent="0.15">
      <c r="A1275" s="45"/>
      <c r="B1275" s="132"/>
      <c r="C1275" s="130"/>
      <c r="D1275" s="133"/>
      <c r="E1275" s="130"/>
      <c r="F1275" s="133"/>
      <c r="G1275" s="131"/>
      <c r="H1275" s="134"/>
      <c r="I1275" s="45"/>
    </row>
    <row r="1276" spans="1:9" ht="12.75" customHeight="1" x14ac:dyDescent="0.15">
      <c r="A1276" s="45"/>
      <c r="B1276" s="132"/>
      <c r="C1276" s="130"/>
      <c r="D1276" s="133"/>
      <c r="E1276" s="130"/>
      <c r="F1276" s="133"/>
      <c r="G1276" s="131"/>
      <c r="H1276" s="134"/>
      <c r="I1276" s="45"/>
    </row>
    <row r="1277" spans="1:9" ht="12.75" customHeight="1" x14ac:dyDescent="0.15">
      <c r="A1277" s="45"/>
      <c r="B1277" s="132"/>
      <c r="C1277" s="130"/>
      <c r="D1277" s="133"/>
      <c r="E1277" s="130"/>
      <c r="F1277" s="133"/>
      <c r="G1277" s="131"/>
      <c r="H1277" s="134"/>
      <c r="I1277" s="45"/>
    </row>
    <row r="1278" spans="1:9" ht="12.75" customHeight="1" x14ac:dyDescent="0.15">
      <c r="A1278" s="45"/>
      <c r="B1278" s="132"/>
      <c r="C1278" s="130"/>
      <c r="D1278" s="133"/>
      <c r="E1278" s="130"/>
      <c r="F1278" s="133"/>
      <c r="G1278" s="131"/>
      <c r="H1278" s="134"/>
      <c r="I1278" s="45"/>
    </row>
    <row r="1279" spans="1:9" ht="12.75" customHeight="1" x14ac:dyDescent="0.15">
      <c r="A1279" s="45"/>
      <c r="B1279" s="132"/>
      <c r="C1279" s="130"/>
      <c r="D1279" s="133"/>
      <c r="E1279" s="130"/>
      <c r="F1279" s="133"/>
      <c r="G1279" s="131"/>
      <c r="H1279" s="134"/>
      <c r="I1279" s="45"/>
    </row>
    <row r="1280" spans="1:9" ht="12.75" customHeight="1" x14ac:dyDescent="0.15">
      <c r="A1280" s="45"/>
      <c r="B1280" s="132"/>
      <c r="C1280" s="130"/>
      <c r="D1280" s="133"/>
      <c r="E1280" s="130"/>
      <c r="F1280" s="133"/>
      <c r="G1280" s="131"/>
      <c r="H1280" s="134"/>
      <c r="I1280" s="45"/>
    </row>
    <row r="1281" spans="1:9" ht="12.75" customHeight="1" x14ac:dyDescent="0.15">
      <c r="A1281" s="45"/>
      <c r="B1281" s="132"/>
      <c r="C1281" s="130"/>
      <c r="D1281" s="133"/>
      <c r="E1281" s="130"/>
      <c r="F1281" s="133"/>
      <c r="G1281" s="131"/>
      <c r="H1281" s="134"/>
      <c r="I1281" s="45"/>
    </row>
    <row r="1282" spans="1:9" ht="12.75" customHeight="1" x14ac:dyDescent="0.15">
      <c r="A1282" s="45"/>
      <c r="B1282" s="132"/>
      <c r="C1282" s="130"/>
      <c r="D1282" s="133"/>
      <c r="E1282" s="130"/>
      <c r="F1282" s="133"/>
      <c r="G1282" s="131"/>
      <c r="H1282" s="134"/>
      <c r="I1282" s="45"/>
    </row>
    <row r="1283" spans="1:9" ht="12.75" customHeight="1" x14ac:dyDescent="0.15">
      <c r="A1283" s="45"/>
      <c r="B1283" s="132"/>
      <c r="C1283" s="130"/>
      <c r="D1283" s="133"/>
      <c r="E1283" s="130"/>
      <c r="F1283" s="133"/>
      <c r="G1283" s="131"/>
      <c r="H1283" s="134"/>
      <c r="I1283" s="45"/>
    </row>
    <row r="1284" spans="1:9" ht="12.75" customHeight="1" x14ac:dyDescent="0.15">
      <c r="A1284" s="45"/>
      <c r="B1284" s="132"/>
      <c r="C1284" s="130"/>
      <c r="D1284" s="133"/>
      <c r="E1284" s="130"/>
      <c r="F1284" s="133"/>
      <c r="G1284" s="131"/>
      <c r="H1284" s="134"/>
      <c r="I1284" s="45"/>
    </row>
    <row r="1285" spans="1:9" ht="12.75" customHeight="1" x14ac:dyDescent="0.15">
      <c r="A1285" s="45"/>
      <c r="B1285" s="132"/>
      <c r="C1285" s="130"/>
      <c r="D1285" s="133"/>
      <c r="E1285" s="130"/>
      <c r="F1285" s="133"/>
      <c r="G1285" s="131"/>
      <c r="H1285" s="134"/>
      <c r="I1285" s="45"/>
    </row>
    <row r="1286" spans="1:9" ht="12.75" customHeight="1" x14ac:dyDescent="0.15">
      <c r="A1286" s="45"/>
      <c r="B1286" s="132"/>
      <c r="C1286" s="130"/>
      <c r="D1286" s="133"/>
      <c r="E1286" s="130"/>
      <c r="F1286" s="133"/>
      <c r="G1286" s="131"/>
      <c r="H1286" s="134"/>
      <c r="I1286" s="45"/>
    </row>
    <row r="1287" spans="1:9" ht="12.75" customHeight="1" x14ac:dyDescent="0.15">
      <c r="A1287" s="45"/>
      <c r="B1287" s="132"/>
      <c r="C1287" s="130"/>
      <c r="D1287" s="133"/>
      <c r="E1287" s="130"/>
      <c r="F1287" s="133"/>
      <c r="G1287" s="131"/>
      <c r="H1287" s="134"/>
      <c r="I1287" s="45"/>
    </row>
    <row r="1288" spans="1:9" ht="12.75" customHeight="1" x14ac:dyDescent="0.15">
      <c r="A1288" s="45"/>
      <c r="B1288" s="132"/>
      <c r="C1288" s="130"/>
      <c r="D1288" s="133"/>
      <c r="E1288" s="130"/>
      <c r="F1288" s="133"/>
      <c r="G1288" s="131"/>
      <c r="H1288" s="134"/>
      <c r="I1288" s="45"/>
    </row>
    <row r="1289" spans="1:9" ht="12.75" customHeight="1" x14ac:dyDescent="0.15">
      <c r="A1289" s="45"/>
      <c r="B1289" s="132"/>
      <c r="C1289" s="130"/>
      <c r="D1289" s="133"/>
      <c r="E1289" s="130"/>
      <c r="F1289" s="133"/>
      <c r="G1289" s="131"/>
      <c r="H1289" s="134"/>
      <c r="I1289" s="45"/>
    </row>
    <row r="1290" spans="1:9" ht="12.75" customHeight="1" x14ac:dyDescent="0.15">
      <c r="A1290" s="45"/>
      <c r="B1290" s="132"/>
      <c r="C1290" s="130"/>
      <c r="D1290" s="133"/>
      <c r="E1290" s="130"/>
      <c r="F1290" s="133"/>
      <c r="G1290" s="131"/>
      <c r="H1290" s="134"/>
      <c r="I1290" s="45"/>
    </row>
    <row r="1291" spans="1:9" ht="12.75" customHeight="1" x14ac:dyDescent="0.15">
      <c r="A1291" s="45"/>
      <c r="B1291" s="132"/>
      <c r="C1291" s="130"/>
      <c r="D1291" s="133"/>
      <c r="E1291" s="130"/>
      <c r="F1291" s="133"/>
      <c r="G1291" s="131"/>
      <c r="H1291" s="134"/>
      <c r="I1291" s="45"/>
    </row>
    <row r="1292" spans="1:9" ht="12.75" customHeight="1" x14ac:dyDescent="0.15">
      <c r="A1292" s="45"/>
      <c r="B1292" s="132"/>
      <c r="C1292" s="130"/>
      <c r="D1292" s="133"/>
      <c r="E1292" s="130"/>
      <c r="F1292" s="133"/>
      <c r="G1292" s="131"/>
      <c r="H1292" s="134"/>
      <c r="I1292" s="45"/>
    </row>
    <row r="1293" spans="1:9" ht="12.75" customHeight="1" x14ac:dyDescent="0.15">
      <c r="A1293" s="45"/>
      <c r="B1293" s="132"/>
      <c r="C1293" s="130"/>
      <c r="D1293" s="133"/>
      <c r="E1293" s="130"/>
      <c r="F1293" s="133"/>
      <c r="G1293" s="131"/>
      <c r="H1293" s="134"/>
      <c r="I1293" s="45"/>
    </row>
    <row r="1294" spans="1:9" ht="12.75" customHeight="1" x14ac:dyDescent="0.15">
      <c r="A1294" s="45"/>
      <c r="B1294" s="132"/>
      <c r="C1294" s="130"/>
      <c r="D1294" s="133"/>
      <c r="E1294" s="130"/>
      <c r="F1294" s="133"/>
      <c r="G1294" s="131"/>
      <c r="H1294" s="134"/>
      <c r="I1294" s="45"/>
    </row>
    <row r="1295" spans="1:9" ht="12.75" customHeight="1" x14ac:dyDescent="0.15">
      <c r="A1295" s="45"/>
      <c r="B1295" s="132"/>
      <c r="C1295" s="130"/>
      <c r="D1295" s="133"/>
      <c r="E1295" s="130"/>
      <c r="F1295" s="133"/>
      <c r="G1295" s="131"/>
      <c r="H1295" s="134"/>
      <c r="I1295" s="45"/>
    </row>
    <row r="1296" spans="1:9" ht="12.75" customHeight="1" x14ac:dyDescent="0.15">
      <c r="A1296" s="45"/>
      <c r="B1296" s="132"/>
      <c r="C1296" s="130"/>
      <c r="D1296" s="133"/>
      <c r="E1296" s="130"/>
      <c r="F1296" s="133"/>
      <c r="G1296" s="131"/>
      <c r="H1296" s="134"/>
      <c r="I1296" s="45"/>
    </row>
    <row r="1297" spans="1:9" ht="12.75" customHeight="1" x14ac:dyDescent="0.15">
      <c r="A1297" s="45"/>
      <c r="B1297" s="132"/>
      <c r="C1297" s="130"/>
      <c r="D1297" s="133"/>
      <c r="E1297" s="130"/>
      <c r="F1297" s="133"/>
      <c r="G1297" s="131"/>
      <c r="H1297" s="134"/>
      <c r="I1297" s="45"/>
    </row>
    <row r="1298" spans="1:9" ht="12.75" customHeight="1" x14ac:dyDescent="0.15">
      <c r="A1298" s="45"/>
      <c r="B1298" s="132"/>
      <c r="C1298" s="130"/>
      <c r="D1298" s="133"/>
      <c r="E1298" s="130"/>
      <c r="F1298" s="133"/>
      <c r="G1298" s="131"/>
      <c r="H1298" s="134"/>
      <c r="I1298" s="45"/>
    </row>
    <row r="1299" spans="1:9" ht="12.75" customHeight="1" x14ac:dyDescent="0.15">
      <c r="A1299" s="45"/>
      <c r="B1299" s="132"/>
      <c r="C1299" s="130"/>
      <c r="D1299" s="133"/>
      <c r="E1299" s="130"/>
      <c r="F1299" s="133"/>
      <c r="G1299" s="131"/>
      <c r="H1299" s="134"/>
      <c r="I1299" s="45"/>
    </row>
    <row r="1300" spans="1:9" ht="12.75" customHeight="1" x14ac:dyDescent="0.15">
      <c r="A1300" s="45"/>
      <c r="B1300" s="132"/>
      <c r="C1300" s="130"/>
      <c r="D1300" s="133"/>
      <c r="E1300" s="130"/>
      <c r="F1300" s="133"/>
      <c r="G1300" s="131"/>
      <c r="H1300" s="134"/>
      <c r="I1300" s="45"/>
    </row>
    <row r="1301" spans="1:9" ht="12.75" customHeight="1" x14ac:dyDescent="0.15">
      <c r="A1301" s="45"/>
      <c r="B1301" s="132"/>
      <c r="C1301" s="130"/>
      <c r="D1301" s="133"/>
      <c r="E1301" s="130"/>
      <c r="F1301" s="133"/>
      <c r="G1301" s="131"/>
      <c r="H1301" s="134"/>
      <c r="I1301" s="45"/>
    </row>
    <row r="1302" spans="1:9" ht="12.75" customHeight="1" x14ac:dyDescent="0.15">
      <c r="A1302" s="45"/>
      <c r="B1302" s="132"/>
      <c r="C1302" s="130"/>
      <c r="D1302" s="133"/>
      <c r="E1302" s="130"/>
      <c r="F1302" s="133"/>
      <c r="G1302" s="131"/>
      <c r="H1302" s="134"/>
      <c r="I1302" s="45"/>
    </row>
    <row r="1303" spans="1:9" ht="12.75" customHeight="1" x14ac:dyDescent="0.15">
      <c r="A1303" s="45"/>
      <c r="B1303" s="132"/>
      <c r="C1303" s="130"/>
      <c r="D1303" s="133"/>
      <c r="E1303" s="130"/>
      <c r="F1303" s="133"/>
      <c r="G1303" s="131"/>
      <c r="H1303" s="134"/>
      <c r="I1303" s="45"/>
    </row>
    <row r="1304" spans="1:9" ht="12.75" customHeight="1" x14ac:dyDescent="0.15">
      <c r="A1304" s="45"/>
      <c r="B1304" s="132"/>
      <c r="C1304" s="130"/>
      <c r="D1304" s="133"/>
      <c r="E1304" s="130"/>
      <c r="F1304" s="133"/>
      <c r="G1304" s="131"/>
      <c r="H1304" s="134"/>
      <c r="I1304" s="45"/>
    </row>
    <row r="1305" spans="1:9" ht="12.75" customHeight="1" x14ac:dyDescent="0.15">
      <c r="A1305" s="45"/>
      <c r="B1305" s="132"/>
      <c r="C1305" s="130"/>
      <c r="D1305" s="133"/>
      <c r="E1305" s="130"/>
      <c r="F1305" s="133"/>
      <c r="G1305" s="131"/>
      <c r="H1305" s="134"/>
      <c r="I1305" s="45"/>
    </row>
    <row r="1306" spans="1:9" ht="12.75" customHeight="1" x14ac:dyDescent="0.15">
      <c r="A1306" s="45"/>
      <c r="B1306" s="132"/>
      <c r="C1306" s="130"/>
      <c r="D1306" s="133"/>
      <c r="E1306" s="130"/>
      <c r="F1306" s="133"/>
      <c r="G1306" s="131"/>
      <c r="H1306" s="134"/>
      <c r="I1306" s="45"/>
    </row>
    <row r="1307" spans="1:9" ht="12.75" customHeight="1" x14ac:dyDescent="0.15">
      <c r="A1307" s="45"/>
      <c r="B1307" s="132"/>
      <c r="C1307" s="130"/>
      <c r="D1307" s="133"/>
      <c r="E1307" s="130"/>
      <c r="F1307" s="133"/>
      <c r="G1307" s="131"/>
      <c r="H1307" s="134"/>
      <c r="I1307" s="45"/>
    </row>
    <row r="1308" spans="1:9" ht="12.75" customHeight="1" x14ac:dyDescent="0.15">
      <c r="A1308" s="45"/>
      <c r="B1308" s="132"/>
      <c r="C1308" s="130"/>
      <c r="D1308" s="133"/>
      <c r="E1308" s="130"/>
      <c r="F1308" s="133"/>
      <c r="G1308" s="131"/>
      <c r="H1308" s="134"/>
      <c r="I1308" s="45"/>
    </row>
    <row r="1309" spans="1:9" ht="12.75" customHeight="1" x14ac:dyDescent="0.15">
      <c r="A1309" s="45"/>
      <c r="B1309" s="132"/>
      <c r="C1309" s="130"/>
      <c r="D1309" s="133"/>
      <c r="E1309" s="130"/>
      <c r="F1309" s="133"/>
      <c r="G1309" s="131"/>
      <c r="H1309" s="134"/>
      <c r="I1309" s="45"/>
    </row>
    <row r="1310" spans="1:9" ht="12.75" customHeight="1" x14ac:dyDescent="0.15">
      <c r="A1310" s="45"/>
      <c r="B1310" s="132"/>
      <c r="C1310" s="130"/>
      <c r="D1310" s="133"/>
      <c r="E1310" s="130"/>
      <c r="F1310" s="133"/>
      <c r="G1310" s="131"/>
      <c r="H1310" s="134"/>
      <c r="I1310" s="45"/>
    </row>
    <row r="1311" spans="1:9" ht="12.75" customHeight="1" x14ac:dyDescent="0.15">
      <c r="A1311" s="45"/>
      <c r="B1311" s="132"/>
      <c r="C1311" s="130"/>
      <c r="D1311" s="133"/>
      <c r="E1311" s="130"/>
      <c r="F1311" s="133"/>
      <c r="G1311" s="131"/>
      <c r="H1311" s="134"/>
      <c r="I1311" s="45"/>
    </row>
    <row r="1312" spans="1:9" ht="12.75" customHeight="1" x14ac:dyDescent="0.15">
      <c r="A1312" s="45"/>
      <c r="B1312" s="132"/>
      <c r="C1312" s="130"/>
      <c r="D1312" s="133"/>
      <c r="E1312" s="130"/>
      <c r="F1312" s="133"/>
      <c r="G1312" s="131"/>
      <c r="H1312" s="134"/>
      <c r="I1312" s="45"/>
    </row>
    <row r="1313" spans="1:9" ht="12.75" customHeight="1" x14ac:dyDescent="0.15">
      <c r="A1313" s="45"/>
      <c r="B1313" s="132"/>
      <c r="C1313" s="130"/>
      <c r="D1313" s="133"/>
      <c r="E1313" s="130"/>
      <c r="F1313" s="133"/>
      <c r="G1313" s="131"/>
      <c r="H1313" s="134"/>
      <c r="I1313" s="45"/>
    </row>
    <row r="1314" spans="1:9" ht="12.75" customHeight="1" x14ac:dyDescent="0.15">
      <c r="A1314" s="45"/>
      <c r="B1314" s="132"/>
      <c r="C1314" s="130"/>
      <c r="D1314" s="133"/>
      <c r="E1314" s="130"/>
      <c r="F1314" s="133"/>
      <c r="G1314" s="131"/>
      <c r="H1314" s="134"/>
      <c r="I1314" s="45"/>
    </row>
    <row r="1315" spans="1:9" ht="12.75" customHeight="1" x14ac:dyDescent="0.15">
      <c r="A1315" s="45"/>
      <c r="B1315" s="132"/>
      <c r="C1315" s="130"/>
      <c r="D1315" s="133"/>
      <c r="E1315" s="130"/>
      <c r="F1315" s="133"/>
      <c r="G1315" s="131"/>
      <c r="H1315" s="134"/>
      <c r="I1315" s="45"/>
    </row>
    <row r="1316" spans="1:9" ht="12.75" customHeight="1" x14ac:dyDescent="0.15">
      <c r="A1316" s="45"/>
      <c r="B1316" s="132"/>
      <c r="C1316" s="130"/>
      <c r="D1316" s="133"/>
      <c r="E1316" s="130"/>
      <c r="F1316" s="133"/>
      <c r="G1316" s="131"/>
      <c r="H1316" s="134"/>
      <c r="I1316" s="45"/>
    </row>
    <row r="1317" spans="1:9" ht="12.75" customHeight="1" x14ac:dyDescent="0.15">
      <c r="A1317" s="45"/>
      <c r="B1317" s="132"/>
      <c r="C1317" s="130"/>
      <c r="D1317" s="133"/>
      <c r="E1317" s="130"/>
      <c r="F1317" s="133"/>
      <c r="G1317" s="131"/>
      <c r="H1317" s="134"/>
      <c r="I1317" s="45"/>
    </row>
    <row r="1318" spans="1:9" ht="12.75" customHeight="1" x14ac:dyDescent="0.15">
      <c r="A1318" s="45"/>
      <c r="B1318" s="132"/>
      <c r="C1318" s="130"/>
      <c r="D1318" s="133"/>
      <c r="E1318" s="130"/>
      <c r="F1318" s="133"/>
      <c r="G1318" s="131"/>
      <c r="H1318" s="134"/>
      <c r="I1318" s="45"/>
    </row>
    <row r="1319" spans="1:9" ht="12.75" customHeight="1" x14ac:dyDescent="0.15">
      <c r="A1319" s="45"/>
      <c r="B1319" s="132"/>
      <c r="C1319" s="130"/>
      <c r="D1319" s="133"/>
      <c r="E1319" s="130"/>
      <c r="F1319" s="133"/>
      <c r="G1319" s="131"/>
      <c r="H1319" s="134"/>
      <c r="I1319" s="45"/>
    </row>
    <row r="1320" spans="1:9" ht="12.75" customHeight="1" x14ac:dyDescent="0.15">
      <c r="A1320" s="45"/>
      <c r="B1320" s="132"/>
      <c r="C1320" s="130"/>
      <c r="D1320" s="133"/>
      <c r="E1320" s="130"/>
      <c r="F1320" s="133"/>
      <c r="G1320" s="131"/>
      <c r="H1320" s="134"/>
      <c r="I1320" s="45"/>
    </row>
    <row r="1321" spans="1:9" ht="12.75" customHeight="1" x14ac:dyDescent="0.15">
      <c r="A1321" s="45"/>
      <c r="B1321" s="132"/>
      <c r="C1321" s="130"/>
      <c r="D1321" s="133"/>
      <c r="E1321" s="130"/>
      <c r="F1321" s="133"/>
      <c r="G1321" s="131"/>
      <c r="H1321" s="134"/>
      <c r="I1321" s="45"/>
    </row>
    <row r="1322" spans="1:9" ht="12.75" customHeight="1" x14ac:dyDescent="0.15">
      <c r="A1322" s="45"/>
      <c r="B1322" s="132"/>
      <c r="C1322" s="130"/>
      <c r="D1322" s="133"/>
      <c r="E1322" s="130"/>
      <c r="F1322" s="133"/>
      <c r="G1322" s="131"/>
      <c r="H1322" s="134"/>
      <c r="I1322" s="45"/>
    </row>
    <row r="1323" spans="1:9" ht="12.75" customHeight="1" x14ac:dyDescent="0.15">
      <c r="A1323" s="45"/>
      <c r="B1323" s="132"/>
      <c r="C1323" s="130"/>
      <c r="D1323" s="133"/>
      <c r="E1323" s="130"/>
      <c r="F1323" s="133"/>
      <c r="G1323" s="131"/>
      <c r="H1323" s="134"/>
      <c r="I1323" s="45"/>
    </row>
    <row r="1324" spans="1:9" ht="12.75" customHeight="1" x14ac:dyDescent="0.15">
      <c r="A1324" s="45"/>
      <c r="B1324" s="132"/>
      <c r="C1324" s="130"/>
      <c r="D1324" s="133"/>
      <c r="E1324" s="130"/>
      <c r="F1324" s="133"/>
      <c r="G1324" s="131"/>
      <c r="H1324" s="134"/>
      <c r="I1324" s="45"/>
    </row>
    <row r="1325" spans="1:9" ht="12.75" customHeight="1" x14ac:dyDescent="0.15">
      <c r="A1325" s="45"/>
      <c r="B1325" s="132"/>
      <c r="C1325" s="130"/>
      <c r="D1325" s="133"/>
      <c r="E1325" s="130"/>
      <c r="F1325" s="133"/>
      <c r="G1325" s="131"/>
      <c r="H1325" s="134"/>
      <c r="I1325" s="45"/>
    </row>
    <row r="1326" spans="1:9" ht="12.75" customHeight="1" x14ac:dyDescent="0.15">
      <c r="A1326" s="45"/>
      <c r="B1326" s="132"/>
      <c r="C1326" s="130"/>
      <c r="D1326" s="133"/>
      <c r="E1326" s="130"/>
      <c r="F1326" s="133"/>
      <c r="G1326" s="131"/>
      <c r="H1326" s="134"/>
      <c r="I1326" s="45"/>
    </row>
    <row r="1327" spans="1:9" ht="12.75" customHeight="1" x14ac:dyDescent="0.15">
      <c r="A1327" s="45"/>
      <c r="B1327" s="132"/>
      <c r="C1327" s="130"/>
      <c r="D1327" s="133"/>
      <c r="E1327" s="130"/>
      <c r="F1327" s="133"/>
      <c r="G1327" s="131"/>
      <c r="H1327" s="134"/>
      <c r="I1327" s="45"/>
    </row>
    <row r="1328" spans="1:9" ht="12.75" customHeight="1" x14ac:dyDescent="0.15">
      <c r="A1328" s="45"/>
      <c r="B1328" s="132"/>
      <c r="C1328" s="130"/>
      <c r="D1328" s="133"/>
      <c r="E1328" s="130"/>
      <c r="F1328" s="133"/>
      <c r="G1328" s="131"/>
      <c r="H1328" s="134"/>
      <c r="I1328" s="45"/>
    </row>
    <row r="1329" spans="1:9" ht="12.75" customHeight="1" x14ac:dyDescent="0.15">
      <c r="A1329" s="45"/>
      <c r="B1329" s="132"/>
      <c r="C1329" s="130"/>
      <c r="D1329" s="133"/>
      <c r="E1329" s="130"/>
      <c r="F1329" s="133"/>
      <c r="G1329" s="131"/>
      <c r="H1329" s="134"/>
      <c r="I1329" s="45"/>
    </row>
    <row r="1330" spans="1:9" ht="12.75" customHeight="1" x14ac:dyDescent="0.15">
      <c r="A1330" s="45"/>
      <c r="B1330" s="132"/>
      <c r="C1330" s="130"/>
      <c r="D1330" s="133"/>
      <c r="E1330" s="130"/>
      <c r="F1330" s="133"/>
      <c r="G1330" s="131"/>
      <c r="H1330" s="134"/>
      <c r="I1330" s="45"/>
    </row>
    <row r="1331" spans="1:9" ht="12.75" customHeight="1" x14ac:dyDescent="0.15">
      <c r="A1331" s="45"/>
      <c r="B1331" s="132"/>
      <c r="C1331" s="130"/>
      <c r="D1331" s="133"/>
      <c r="E1331" s="130"/>
      <c r="F1331" s="133"/>
      <c r="G1331" s="131"/>
      <c r="H1331" s="134"/>
      <c r="I1331" s="45"/>
    </row>
    <row r="1332" spans="1:9" ht="12.75" customHeight="1" x14ac:dyDescent="0.15">
      <c r="A1332" s="45"/>
      <c r="B1332" s="132"/>
      <c r="C1332" s="130"/>
      <c r="D1332" s="133"/>
      <c r="E1332" s="130"/>
      <c r="F1332" s="133"/>
      <c r="G1332" s="131"/>
      <c r="H1332" s="134"/>
      <c r="I1332" s="45"/>
    </row>
    <row r="1333" spans="1:9" ht="12.75" customHeight="1" x14ac:dyDescent="0.15">
      <c r="A1333" s="45"/>
      <c r="B1333" s="132"/>
      <c r="C1333" s="130"/>
      <c r="D1333" s="133"/>
      <c r="E1333" s="130"/>
      <c r="F1333" s="133"/>
      <c r="G1333" s="131"/>
      <c r="H1333" s="134"/>
      <c r="I1333" s="45"/>
    </row>
    <row r="1334" spans="1:9" ht="12.75" customHeight="1" x14ac:dyDescent="0.15">
      <c r="A1334" s="45"/>
      <c r="B1334" s="132"/>
      <c r="C1334" s="130"/>
      <c r="D1334" s="133"/>
      <c r="E1334" s="130"/>
      <c r="F1334" s="133"/>
      <c r="G1334" s="131"/>
      <c r="H1334" s="134"/>
      <c r="I1334" s="45"/>
    </row>
    <row r="1335" spans="1:9" ht="12.75" customHeight="1" x14ac:dyDescent="0.15">
      <c r="A1335" s="45"/>
      <c r="B1335" s="132"/>
      <c r="C1335" s="130"/>
      <c r="D1335" s="133"/>
      <c r="E1335" s="130"/>
      <c r="F1335" s="133"/>
      <c r="G1335" s="131"/>
      <c r="H1335" s="134"/>
      <c r="I1335" s="45"/>
    </row>
    <row r="1336" spans="1:9" ht="12.75" customHeight="1" x14ac:dyDescent="0.15">
      <c r="A1336" s="45"/>
      <c r="B1336" s="132"/>
      <c r="C1336" s="130"/>
      <c r="D1336" s="133"/>
      <c r="E1336" s="130"/>
      <c r="F1336" s="133"/>
      <c r="G1336" s="131"/>
      <c r="H1336" s="134"/>
      <c r="I1336" s="45"/>
    </row>
    <row r="1337" spans="1:9" ht="12.75" customHeight="1" x14ac:dyDescent="0.15">
      <c r="A1337" s="45"/>
      <c r="B1337" s="132"/>
      <c r="C1337" s="130"/>
      <c r="D1337" s="133"/>
      <c r="E1337" s="130"/>
      <c r="F1337" s="133"/>
      <c r="G1337" s="131"/>
      <c r="H1337" s="134"/>
      <c r="I1337" s="45"/>
    </row>
    <row r="1338" spans="1:9" ht="12.75" customHeight="1" x14ac:dyDescent="0.15">
      <c r="A1338" s="45"/>
      <c r="B1338" s="132"/>
      <c r="C1338" s="130"/>
      <c r="D1338" s="133"/>
      <c r="E1338" s="130"/>
      <c r="F1338" s="133"/>
      <c r="G1338" s="131"/>
      <c r="H1338" s="134"/>
      <c r="I1338" s="45"/>
    </row>
    <row r="1339" spans="1:9" ht="12.75" customHeight="1" x14ac:dyDescent="0.15">
      <c r="A1339" s="45"/>
      <c r="B1339" s="132"/>
      <c r="C1339" s="130"/>
      <c r="D1339" s="133"/>
      <c r="E1339" s="130"/>
      <c r="F1339" s="133"/>
      <c r="G1339" s="131"/>
      <c r="H1339" s="134"/>
      <c r="I1339" s="45"/>
    </row>
    <row r="1340" spans="1:9" ht="12.75" customHeight="1" x14ac:dyDescent="0.15">
      <c r="A1340" s="45"/>
      <c r="B1340" s="132"/>
      <c r="C1340" s="130"/>
      <c r="D1340" s="133"/>
      <c r="E1340" s="130"/>
      <c r="F1340" s="133"/>
      <c r="G1340" s="131"/>
      <c r="H1340" s="134"/>
      <c r="I1340" s="45"/>
    </row>
    <row r="1341" spans="1:9" ht="12.75" customHeight="1" x14ac:dyDescent="0.15">
      <c r="A1341" s="45"/>
      <c r="B1341" s="132"/>
      <c r="C1341" s="130"/>
      <c r="D1341" s="133"/>
      <c r="E1341" s="130"/>
      <c r="F1341" s="133"/>
      <c r="G1341" s="131"/>
      <c r="H1341" s="134"/>
      <c r="I1341" s="45"/>
    </row>
    <row r="1342" spans="1:9" ht="12.75" customHeight="1" x14ac:dyDescent="0.15">
      <c r="A1342" s="45"/>
      <c r="B1342" s="132"/>
      <c r="C1342" s="130"/>
      <c r="D1342" s="133"/>
      <c r="E1342" s="130"/>
      <c r="F1342" s="133"/>
      <c r="G1342" s="131"/>
      <c r="H1342" s="134"/>
      <c r="I1342" s="45"/>
    </row>
    <row r="1343" spans="1:9" ht="12.75" customHeight="1" x14ac:dyDescent="0.15">
      <c r="A1343" s="45"/>
      <c r="B1343" s="132"/>
      <c r="C1343" s="130"/>
      <c r="D1343" s="133"/>
      <c r="E1343" s="130"/>
      <c r="F1343" s="133"/>
      <c r="G1343" s="131"/>
      <c r="H1343" s="134"/>
      <c r="I1343" s="45"/>
    </row>
    <row r="1344" spans="1:9" ht="12.75" customHeight="1" x14ac:dyDescent="0.15">
      <c r="A1344" s="45"/>
      <c r="B1344" s="132"/>
      <c r="C1344" s="130"/>
      <c r="D1344" s="133"/>
      <c r="E1344" s="130"/>
      <c r="F1344" s="133"/>
      <c r="G1344" s="131"/>
      <c r="H1344" s="134"/>
      <c r="I1344" s="45"/>
    </row>
    <row r="1345" spans="1:9" ht="12.75" customHeight="1" x14ac:dyDescent="0.15">
      <c r="A1345" s="45"/>
      <c r="B1345" s="132"/>
      <c r="C1345" s="130"/>
      <c r="D1345" s="133"/>
      <c r="E1345" s="130"/>
      <c r="F1345" s="133"/>
      <c r="G1345" s="131"/>
      <c r="H1345" s="134"/>
      <c r="I1345" s="45"/>
    </row>
    <row r="1346" spans="1:9" ht="12.75" customHeight="1" x14ac:dyDescent="0.15">
      <c r="A1346" s="45"/>
      <c r="B1346" s="132"/>
      <c r="C1346" s="130"/>
      <c r="D1346" s="133"/>
      <c r="E1346" s="130"/>
      <c r="F1346" s="133"/>
      <c r="G1346" s="131"/>
      <c r="H1346" s="134"/>
      <c r="I1346" s="45"/>
    </row>
    <row r="1347" spans="1:9" ht="12.75" customHeight="1" x14ac:dyDescent="0.15">
      <c r="A1347" s="45"/>
      <c r="B1347" s="132"/>
      <c r="C1347" s="130"/>
      <c r="D1347" s="133"/>
      <c r="E1347" s="130"/>
      <c r="F1347" s="133"/>
      <c r="G1347" s="131"/>
      <c r="H1347" s="134"/>
      <c r="I1347" s="45"/>
    </row>
    <row r="1348" spans="1:9" ht="12.75" customHeight="1" x14ac:dyDescent="0.15">
      <c r="A1348" s="45"/>
      <c r="B1348" s="132"/>
      <c r="C1348" s="130"/>
      <c r="D1348" s="133"/>
      <c r="E1348" s="130"/>
      <c r="F1348" s="133"/>
      <c r="G1348" s="131"/>
      <c r="H1348" s="134"/>
      <c r="I1348" s="45"/>
    </row>
    <row r="1349" spans="1:9" ht="12.75" customHeight="1" x14ac:dyDescent="0.15">
      <c r="A1349" s="45"/>
      <c r="B1349" s="132"/>
      <c r="C1349" s="130"/>
      <c r="D1349" s="133"/>
      <c r="E1349" s="130"/>
      <c r="F1349" s="133"/>
      <c r="G1349" s="131"/>
      <c r="H1349" s="134"/>
      <c r="I1349" s="45"/>
    </row>
    <row r="1350" spans="1:9" ht="12.75" customHeight="1" x14ac:dyDescent="0.15">
      <c r="A1350" s="45"/>
      <c r="B1350" s="132"/>
      <c r="C1350" s="130"/>
      <c r="D1350" s="133"/>
      <c r="E1350" s="130"/>
      <c r="F1350" s="133"/>
      <c r="G1350" s="131"/>
      <c r="H1350" s="134"/>
      <c r="I1350" s="45"/>
    </row>
    <row r="1351" spans="1:9" ht="12.75" customHeight="1" x14ac:dyDescent="0.15">
      <c r="A1351" s="45"/>
      <c r="B1351" s="132"/>
      <c r="C1351" s="130"/>
      <c r="D1351" s="133"/>
      <c r="E1351" s="130"/>
      <c r="F1351" s="133"/>
      <c r="G1351" s="131"/>
      <c r="H1351" s="134"/>
      <c r="I1351" s="45"/>
    </row>
    <row r="1352" spans="1:9" ht="12.75" customHeight="1" x14ac:dyDescent="0.15">
      <c r="A1352" s="45"/>
      <c r="B1352" s="132"/>
      <c r="C1352" s="130"/>
      <c r="D1352" s="133"/>
      <c r="E1352" s="130"/>
      <c r="F1352" s="133"/>
      <c r="G1352" s="131"/>
      <c r="H1352" s="134"/>
      <c r="I1352" s="45"/>
    </row>
    <row r="1353" spans="1:9" ht="12.75" customHeight="1" x14ac:dyDescent="0.15">
      <c r="A1353" s="45"/>
      <c r="B1353" s="132"/>
      <c r="C1353" s="130"/>
      <c r="D1353" s="133"/>
      <c r="E1353" s="130"/>
      <c r="F1353" s="133"/>
      <c r="G1353" s="131"/>
      <c r="H1353" s="134"/>
      <c r="I1353" s="45"/>
    </row>
    <row r="1354" spans="1:9" ht="12.75" customHeight="1" x14ac:dyDescent="0.15">
      <c r="A1354" s="45"/>
      <c r="B1354" s="132"/>
      <c r="C1354" s="130"/>
      <c r="D1354" s="133"/>
      <c r="E1354" s="130"/>
      <c r="F1354" s="133"/>
      <c r="G1354" s="131"/>
      <c r="H1354" s="134"/>
      <c r="I1354" s="45"/>
    </row>
    <row r="1355" spans="1:9" ht="12.75" customHeight="1" x14ac:dyDescent="0.15">
      <c r="A1355" s="45"/>
      <c r="B1355" s="132"/>
      <c r="C1355" s="130"/>
      <c r="D1355" s="133"/>
      <c r="E1355" s="130"/>
      <c r="F1355" s="133"/>
      <c r="G1355" s="131"/>
      <c r="H1355" s="134"/>
      <c r="I1355" s="45"/>
    </row>
    <row r="1356" spans="1:9" ht="12.75" customHeight="1" x14ac:dyDescent="0.15">
      <c r="A1356" s="45"/>
      <c r="B1356" s="132"/>
      <c r="C1356" s="130"/>
      <c r="D1356" s="133"/>
      <c r="E1356" s="130"/>
      <c r="F1356" s="133"/>
      <c r="G1356" s="131"/>
      <c r="H1356" s="134"/>
      <c r="I1356" s="45"/>
    </row>
    <row r="1357" spans="1:9" ht="12.75" customHeight="1" x14ac:dyDescent="0.15">
      <c r="A1357" s="45"/>
      <c r="B1357" s="132"/>
      <c r="C1357" s="130"/>
      <c r="D1357" s="133"/>
      <c r="E1357" s="130"/>
      <c r="F1357" s="133"/>
      <c r="G1357" s="131"/>
      <c r="H1357" s="134"/>
      <c r="I1357" s="45"/>
    </row>
    <row r="1358" spans="1:9" ht="12.75" customHeight="1" x14ac:dyDescent="0.15">
      <c r="A1358" s="45"/>
      <c r="B1358" s="132"/>
      <c r="C1358" s="130"/>
      <c r="D1358" s="133"/>
      <c r="E1358" s="130"/>
      <c r="F1358" s="133"/>
      <c r="G1358" s="131"/>
      <c r="H1358" s="134"/>
      <c r="I1358" s="45"/>
    </row>
    <row r="1359" spans="1:9" ht="12.75" customHeight="1" x14ac:dyDescent="0.15">
      <c r="A1359" s="45"/>
      <c r="B1359" s="132"/>
      <c r="C1359" s="130"/>
      <c r="D1359" s="133"/>
      <c r="E1359" s="130"/>
      <c r="F1359" s="133"/>
      <c r="G1359" s="131"/>
      <c r="H1359" s="134"/>
      <c r="I1359" s="45"/>
    </row>
    <row r="1360" spans="1:9" ht="12.75" customHeight="1" x14ac:dyDescent="0.15">
      <c r="A1360" s="45"/>
      <c r="B1360" s="132"/>
      <c r="C1360" s="130"/>
      <c r="D1360" s="133"/>
      <c r="E1360" s="130"/>
      <c r="F1360" s="133"/>
      <c r="G1360" s="131"/>
      <c r="H1360" s="134"/>
      <c r="I1360" s="45"/>
    </row>
    <row r="1361" spans="1:9" ht="12.75" customHeight="1" x14ac:dyDescent="0.15">
      <c r="A1361" s="45"/>
      <c r="B1361" s="132"/>
      <c r="C1361" s="130"/>
      <c r="D1361" s="133"/>
      <c r="E1361" s="130"/>
      <c r="F1361" s="133"/>
      <c r="G1361" s="131"/>
      <c r="H1361" s="134"/>
      <c r="I1361" s="45"/>
    </row>
    <row r="1362" spans="1:9" ht="12.75" customHeight="1" x14ac:dyDescent="0.15">
      <c r="A1362" s="45"/>
      <c r="B1362" s="132"/>
      <c r="C1362" s="130"/>
      <c r="D1362" s="133"/>
      <c r="E1362" s="130"/>
      <c r="F1362" s="133"/>
      <c r="G1362" s="131"/>
      <c r="H1362" s="134"/>
      <c r="I1362" s="45"/>
    </row>
    <row r="1363" spans="1:9" ht="12.75" customHeight="1" x14ac:dyDescent="0.15">
      <c r="A1363" s="45"/>
      <c r="B1363" s="132"/>
      <c r="C1363" s="130"/>
      <c r="D1363" s="133"/>
      <c r="E1363" s="130"/>
      <c r="F1363" s="133"/>
      <c r="G1363" s="131"/>
      <c r="H1363" s="134"/>
      <c r="I1363" s="45"/>
    </row>
    <row r="1364" spans="1:9" ht="12.75" customHeight="1" x14ac:dyDescent="0.15">
      <c r="A1364" s="45"/>
      <c r="B1364" s="132"/>
      <c r="C1364" s="130"/>
      <c r="D1364" s="133"/>
      <c r="E1364" s="130"/>
      <c r="F1364" s="133"/>
      <c r="G1364" s="131"/>
      <c r="H1364" s="134"/>
      <c r="I1364" s="45"/>
    </row>
    <row r="1365" spans="1:9" ht="12.75" customHeight="1" x14ac:dyDescent="0.15">
      <c r="A1365" s="45"/>
      <c r="B1365" s="132"/>
      <c r="C1365" s="130"/>
      <c r="D1365" s="133"/>
      <c r="E1365" s="130"/>
      <c r="F1365" s="133"/>
      <c r="G1365" s="131"/>
      <c r="H1365" s="134"/>
      <c r="I1365" s="45"/>
    </row>
    <row r="1366" spans="1:9" ht="12.75" customHeight="1" x14ac:dyDescent="0.15">
      <c r="A1366" s="45"/>
      <c r="B1366" s="132"/>
      <c r="C1366" s="130"/>
      <c r="D1366" s="133"/>
      <c r="E1366" s="130"/>
      <c r="F1366" s="133"/>
      <c r="G1366" s="131"/>
      <c r="H1366" s="134"/>
      <c r="I1366" s="45"/>
    </row>
    <row r="1367" spans="1:9" ht="12.75" customHeight="1" x14ac:dyDescent="0.15">
      <c r="A1367" s="45"/>
      <c r="B1367" s="132"/>
      <c r="C1367" s="130"/>
      <c r="D1367" s="133"/>
      <c r="E1367" s="130"/>
      <c r="F1367" s="133"/>
      <c r="G1367" s="131"/>
      <c r="H1367" s="134"/>
      <c r="I1367" s="45"/>
    </row>
    <row r="1368" spans="1:9" ht="12.75" customHeight="1" x14ac:dyDescent="0.15">
      <c r="A1368" s="45"/>
      <c r="B1368" s="132"/>
      <c r="C1368" s="130"/>
      <c r="D1368" s="133"/>
      <c r="E1368" s="130"/>
      <c r="F1368" s="133"/>
      <c r="G1368" s="131"/>
      <c r="H1368" s="134"/>
      <c r="I1368" s="45"/>
    </row>
    <row r="1369" spans="1:9" ht="12.75" customHeight="1" x14ac:dyDescent="0.15">
      <c r="A1369" s="45"/>
      <c r="B1369" s="132"/>
      <c r="C1369" s="130"/>
      <c r="D1369" s="133"/>
      <c r="E1369" s="130"/>
      <c r="F1369" s="133"/>
      <c r="G1369" s="131"/>
      <c r="H1369" s="134"/>
      <c r="I1369" s="45"/>
    </row>
    <row r="1370" spans="1:9" ht="12.75" customHeight="1" x14ac:dyDescent="0.15">
      <c r="A1370" s="45"/>
      <c r="B1370" s="132"/>
      <c r="C1370" s="130"/>
      <c r="D1370" s="133"/>
      <c r="E1370" s="130"/>
      <c r="F1370" s="133"/>
      <c r="G1370" s="131"/>
      <c r="H1370" s="134"/>
      <c r="I1370" s="45"/>
    </row>
    <row r="1371" spans="1:9" ht="12.75" customHeight="1" x14ac:dyDescent="0.15">
      <c r="A1371" s="45"/>
      <c r="B1371" s="132"/>
      <c r="C1371" s="130"/>
      <c r="D1371" s="133"/>
      <c r="E1371" s="130"/>
      <c r="F1371" s="133"/>
      <c r="G1371" s="131"/>
      <c r="H1371" s="134"/>
      <c r="I1371" s="45"/>
    </row>
    <row r="1372" spans="1:9" ht="12.75" customHeight="1" x14ac:dyDescent="0.15">
      <c r="A1372" s="45"/>
      <c r="B1372" s="132"/>
      <c r="C1372" s="130"/>
      <c r="D1372" s="133"/>
      <c r="E1372" s="130"/>
      <c r="F1372" s="133"/>
      <c r="G1372" s="131"/>
      <c r="H1372" s="134"/>
      <c r="I1372" s="45"/>
    </row>
    <row r="1373" spans="1:9" ht="12.75" customHeight="1" x14ac:dyDescent="0.15">
      <c r="A1373" s="45"/>
      <c r="B1373" s="132"/>
      <c r="C1373" s="130"/>
      <c r="D1373" s="133"/>
      <c r="E1373" s="130"/>
      <c r="F1373" s="133"/>
      <c r="G1373" s="131"/>
      <c r="H1373" s="134"/>
      <c r="I1373" s="45"/>
    </row>
    <row r="1374" spans="1:9" ht="12.75" customHeight="1" x14ac:dyDescent="0.15">
      <c r="A1374" s="45"/>
      <c r="B1374" s="132"/>
      <c r="C1374" s="130"/>
      <c r="D1374" s="133"/>
      <c r="E1374" s="130"/>
      <c r="F1374" s="133"/>
      <c r="G1374" s="131"/>
      <c r="H1374" s="134"/>
      <c r="I1374" s="45"/>
    </row>
    <row r="1375" spans="1:9" ht="12.75" customHeight="1" x14ac:dyDescent="0.15">
      <c r="A1375" s="45"/>
      <c r="B1375" s="132"/>
      <c r="C1375" s="130"/>
      <c r="D1375" s="133"/>
      <c r="E1375" s="130"/>
      <c r="F1375" s="133"/>
      <c r="G1375" s="131"/>
      <c r="H1375" s="134"/>
      <c r="I1375" s="45"/>
    </row>
    <row r="1376" spans="1:9" ht="12.75" customHeight="1" x14ac:dyDescent="0.15">
      <c r="A1376" s="45"/>
      <c r="B1376" s="132"/>
      <c r="C1376" s="130"/>
      <c r="D1376" s="133"/>
      <c r="E1376" s="130"/>
      <c r="F1376" s="133"/>
      <c r="G1376" s="131"/>
      <c r="H1376" s="134"/>
      <c r="I1376" s="45"/>
    </row>
    <row r="1377" spans="1:9" ht="12.75" customHeight="1" x14ac:dyDescent="0.15">
      <c r="A1377" s="45"/>
      <c r="B1377" s="132"/>
      <c r="C1377" s="130"/>
      <c r="D1377" s="133"/>
      <c r="E1377" s="130"/>
      <c r="F1377" s="133"/>
      <c r="G1377" s="131"/>
      <c r="H1377" s="134"/>
      <c r="I1377" s="45"/>
    </row>
    <row r="1378" spans="1:9" ht="12.75" customHeight="1" x14ac:dyDescent="0.15">
      <c r="A1378" s="45"/>
      <c r="B1378" s="132"/>
      <c r="C1378" s="130"/>
      <c r="D1378" s="133"/>
      <c r="E1378" s="130"/>
      <c r="F1378" s="133"/>
      <c r="G1378" s="131"/>
      <c r="H1378" s="134"/>
      <c r="I1378" s="45"/>
    </row>
    <row r="1379" spans="1:9" ht="12.75" customHeight="1" x14ac:dyDescent="0.15">
      <c r="A1379" s="45"/>
      <c r="B1379" s="132"/>
      <c r="C1379" s="130"/>
      <c r="D1379" s="133"/>
      <c r="E1379" s="130"/>
      <c r="F1379" s="133"/>
      <c r="G1379" s="131"/>
      <c r="H1379" s="134"/>
      <c r="I1379" s="45"/>
    </row>
    <row r="1380" spans="1:9" ht="12.75" customHeight="1" x14ac:dyDescent="0.15">
      <c r="A1380" s="45"/>
      <c r="B1380" s="132"/>
      <c r="C1380" s="130"/>
      <c r="D1380" s="133"/>
      <c r="E1380" s="130"/>
      <c r="F1380" s="133"/>
      <c r="G1380" s="131"/>
      <c r="H1380" s="134"/>
      <c r="I1380" s="45"/>
    </row>
    <row r="1381" spans="1:9" ht="12.75" customHeight="1" x14ac:dyDescent="0.15">
      <c r="A1381" s="45"/>
      <c r="B1381" s="132"/>
      <c r="C1381" s="130"/>
      <c r="D1381" s="133"/>
      <c r="E1381" s="130"/>
      <c r="F1381" s="133"/>
      <c r="G1381" s="131"/>
      <c r="H1381" s="134"/>
      <c r="I1381" s="45"/>
    </row>
    <row r="1382" spans="1:9" ht="12.75" customHeight="1" x14ac:dyDescent="0.15">
      <c r="A1382" s="45"/>
      <c r="B1382" s="132"/>
      <c r="C1382" s="130"/>
      <c r="D1382" s="133"/>
      <c r="E1382" s="130"/>
      <c r="F1382" s="133"/>
      <c r="G1382" s="131"/>
      <c r="H1382" s="134"/>
      <c r="I1382" s="45"/>
    </row>
    <row r="1383" spans="1:9" ht="12.75" customHeight="1" x14ac:dyDescent="0.15">
      <c r="A1383" s="45"/>
      <c r="B1383" s="132"/>
      <c r="C1383" s="130"/>
      <c r="D1383" s="133"/>
      <c r="E1383" s="130"/>
      <c r="F1383" s="133"/>
      <c r="G1383" s="131"/>
      <c r="H1383" s="134"/>
      <c r="I1383" s="45"/>
    </row>
    <row r="1384" spans="1:9" ht="12.75" customHeight="1" x14ac:dyDescent="0.15">
      <c r="A1384" s="45"/>
      <c r="B1384" s="132"/>
      <c r="C1384" s="130"/>
      <c r="D1384" s="133"/>
      <c r="E1384" s="130"/>
      <c r="F1384" s="133"/>
      <c r="G1384" s="131"/>
      <c r="H1384" s="134"/>
      <c r="I1384" s="45"/>
    </row>
    <row r="1385" spans="1:9" ht="12.75" customHeight="1" x14ac:dyDescent="0.15">
      <c r="A1385" s="45"/>
      <c r="B1385" s="132"/>
      <c r="C1385" s="130"/>
      <c r="D1385" s="133"/>
      <c r="E1385" s="130"/>
      <c r="F1385" s="133"/>
      <c r="G1385" s="131"/>
      <c r="H1385" s="134"/>
      <c r="I1385" s="45"/>
    </row>
    <row r="1386" spans="1:9" ht="12.75" customHeight="1" x14ac:dyDescent="0.15">
      <c r="A1386" s="45"/>
      <c r="B1386" s="132"/>
      <c r="C1386" s="130"/>
      <c r="D1386" s="133"/>
      <c r="E1386" s="130"/>
      <c r="F1386" s="133"/>
      <c r="G1386" s="131"/>
      <c r="H1386" s="134"/>
      <c r="I1386" s="45"/>
    </row>
    <row r="1387" spans="1:9" ht="12.75" customHeight="1" x14ac:dyDescent="0.15">
      <c r="A1387" s="45"/>
      <c r="B1387" s="132"/>
      <c r="C1387" s="130"/>
      <c r="D1387" s="133"/>
      <c r="E1387" s="130"/>
      <c r="F1387" s="133"/>
      <c r="G1387" s="131"/>
      <c r="H1387" s="134"/>
      <c r="I1387" s="45"/>
    </row>
    <row r="1388" spans="1:9" ht="12.75" customHeight="1" x14ac:dyDescent="0.15">
      <c r="A1388" s="45"/>
      <c r="B1388" s="132"/>
      <c r="C1388" s="130"/>
      <c r="D1388" s="133"/>
      <c r="E1388" s="130"/>
      <c r="F1388" s="133"/>
      <c r="G1388" s="131"/>
      <c r="H1388" s="134"/>
      <c r="I1388" s="45"/>
    </row>
    <row r="1389" spans="1:9" ht="12.75" customHeight="1" x14ac:dyDescent="0.15">
      <c r="A1389" s="45"/>
      <c r="B1389" s="132"/>
      <c r="C1389" s="130"/>
      <c r="D1389" s="133"/>
      <c r="E1389" s="130"/>
      <c r="F1389" s="133"/>
      <c r="G1389" s="131"/>
      <c r="H1389" s="134"/>
      <c r="I1389" s="45"/>
    </row>
    <row r="1390" spans="1:9" ht="12.75" customHeight="1" x14ac:dyDescent="0.15">
      <c r="A1390" s="45"/>
      <c r="B1390" s="132"/>
      <c r="C1390" s="130"/>
      <c r="D1390" s="133"/>
      <c r="E1390" s="130"/>
      <c r="F1390" s="133"/>
      <c r="G1390" s="131"/>
      <c r="H1390" s="134"/>
      <c r="I1390" s="45"/>
    </row>
    <row r="1391" spans="1:9" ht="12.75" customHeight="1" x14ac:dyDescent="0.15">
      <c r="A1391" s="45"/>
      <c r="B1391" s="132"/>
      <c r="C1391" s="130"/>
      <c r="D1391" s="133"/>
      <c r="E1391" s="130"/>
      <c r="F1391" s="133"/>
      <c r="G1391" s="131"/>
      <c r="H1391" s="134"/>
      <c r="I1391" s="45"/>
    </row>
    <row r="1392" spans="1:9" ht="12.75" customHeight="1" x14ac:dyDescent="0.15">
      <c r="A1392" s="45"/>
      <c r="B1392" s="132"/>
      <c r="C1392" s="130"/>
      <c r="D1392" s="133"/>
      <c r="E1392" s="130"/>
      <c r="F1392" s="133"/>
      <c r="G1392" s="131"/>
      <c r="H1392" s="134"/>
      <c r="I1392" s="45"/>
    </row>
    <row r="1393" spans="1:9" ht="12.75" customHeight="1" x14ac:dyDescent="0.15">
      <c r="A1393" s="45"/>
      <c r="B1393" s="132"/>
      <c r="C1393" s="130"/>
      <c r="D1393" s="133"/>
      <c r="E1393" s="130"/>
      <c r="F1393" s="133"/>
      <c r="G1393" s="131"/>
      <c r="H1393" s="134"/>
      <c r="I1393" s="45"/>
    </row>
    <row r="1394" spans="1:9" ht="12.75" customHeight="1" x14ac:dyDescent="0.15">
      <c r="A1394" s="45"/>
      <c r="B1394" s="132"/>
      <c r="C1394" s="130"/>
      <c r="D1394" s="133"/>
      <c r="E1394" s="130"/>
      <c r="F1394" s="133"/>
      <c r="G1394" s="131"/>
      <c r="H1394" s="134"/>
      <c r="I1394" s="45"/>
    </row>
    <row r="1395" spans="1:9" ht="12.75" customHeight="1" x14ac:dyDescent="0.15">
      <c r="A1395" s="45"/>
      <c r="B1395" s="132"/>
      <c r="C1395" s="130"/>
      <c r="D1395" s="133"/>
      <c r="E1395" s="130"/>
      <c r="F1395" s="133"/>
      <c r="G1395" s="131"/>
      <c r="H1395" s="134"/>
      <c r="I1395" s="45"/>
    </row>
    <row r="1396" spans="1:9" ht="12.75" customHeight="1" x14ac:dyDescent="0.15">
      <c r="A1396" s="45"/>
      <c r="B1396" s="132"/>
      <c r="C1396" s="130"/>
      <c r="D1396" s="133"/>
      <c r="E1396" s="130"/>
      <c r="F1396" s="133"/>
      <c r="G1396" s="131"/>
      <c r="H1396" s="134"/>
      <c r="I1396" s="45"/>
    </row>
    <row r="1397" spans="1:9" ht="12.75" customHeight="1" x14ac:dyDescent="0.15">
      <c r="A1397" s="45"/>
      <c r="B1397" s="132"/>
      <c r="C1397" s="130"/>
      <c r="D1397" s="133"/>
      <c r="E1397" s="130"/>
      <c r="F1397" s="133"/>
      <c r="G1397" s="131"/>
      <c r="H1397" s="134"/>
      <c r="I1397" s="45"/>
    </row>
    <row r="1398" spans="1:9" ht="12.75" customHeight="1" x14ac:dyDescent="0.15">
      <c r="A1398" s="45"/>
      <c r="B1398" s="132"/>
      <c r="C1398" s="130"/>
      <c r="D1398" s="133"/>
      <c r="E1398" s="130"/>
      <c r="F1398" s="133"/>
      <c r="G1398" s="131"/>
      <c r="H1398" s="134"/>
      <c r="I1398" s="45"/>
    </row>
    <row r="1399" spans="1:9" ht="12.75" customHeight="1" x14ac:dyDescent="0.15">
      <c r="A1399" s="45"/>
      <c r="B1399" s="132"/>
      <c r="C1399" s="130"/>
      <c r="D1399" s="133"/>
      <c r="E1399" s="130"/>
      <c r="F1399" s="133"/>
      <c r="G1399" s="131"/>
      <c r="H1399" s="134"/>
      <c r="I1399" s="45"/>
    </row>
    <row r="1400" spans="1:9" ht="12.75" customHeight="1" x14ac:dyDescent="0.15">
      <c r="A1400" s="45"/>
      <c r="B1400" s="132"/>
      <c r="C1400" s="130"/>
      <c r="D1400" s="133"/>
      <c r="E1400" s="130"/>
      <c r="F1400" s="133"/>
      <c r="G1400" s="131"/>
      <c r="H1400" s="134"/>
      <c r="I1400" s="45"/>
    </row>
    <row r="1401" spans="1:9" ht="12.75" customHeight="1" x14ac:dyDescent="0.15">
      <c r="A1401" s="45"/>
      <c r="B1401" s="132"/>
      <c r="C1401" s="130"/>
      <c r="D1401" s="133"/>
      <c r="E1401" s="130"/>
      <c r="F1401" s="133"/>
      <c r="G1401" s="131"/>
      <c r="H1401" s="134"/>
      <c r="I1401" s="45"/>
    </row>
    <row r="1402" spans="1:9" ht="12.75" customHeight="1" x14ac:dyDescent="0.15">
      <c r="A1402" s="45"/>
      <c r="B1402" s="132"/>
      <c r="C1402" s="130"/>
      <c r="D1402" s="133"/>
      <c r="E1402" s="130"/>
      <c r="F1402" s="133"/>
      <c r="G1402" s="131"/>
      <c r="H1402" s="134"/>
      <c r="I1402" s="45"/>
    </row>
    <row r="1403" spans="1:9" ht="12.75" customHeight="1" x14ac:dyDescent="0.15">
      <c r="A1403" s="45"/>
      <c r="B1403" s="132"/>
      <c r="C1403" s="130"/>
      <c r="D1403" s="133"/>
      <c r="E1403" s="130"/>
      <c r="F1403" s="133"/>
      <c r="G1403" s="131"/>
      <c r="H1403" s="134"/>
      <c r="I1403" s="45"/>
    </row>
    <row r="1404" spans="1:9" ht="12.75" customHeight="1" x14ac:dyDescent="0.15">
      <c r="A1404" s="45"/>
      <c r="B1404" s="132"/>
      <c r="C1404" s="130"/>
      <c r="D1404" s="133"/>
      <c r="E1404" s="130"/>
      <c r="F1404" s="133"/>
      <c r="G1404" s="131"/>
      <c r="H1404" s="134"/>
      <c r="I1404" s="45"/>
    </row>
    <row r="1405" spans="1:9" ht="12.75" customHeight="1" x14ac:dyDescent="0.15">
      <c r="A1405" s="45"/>
      <c r="B1405" s="132"/>
      <c r="C1405" s="130"/>
      <c r="D1405" s="133"/>
      <c r="E1405" s="130"/>
      <c r="F1405" s="133"/>
      <c r="G1405" s="131"/>
      <c r="H1405" s="134"/>
      <c r="I1405" s="45"/>
    </row>
    <row r="1406" spans="1:9" ht="12.75" customHeight="1" x14ac:dyDescent="0.15">
      <c r="A1406" s="45"/>
      <c r="B1406" s="132"/>
      <c r="C1406" s="130"/>
      <c r="D1406" s="133"/>
      <c r="E1406" s="130"/>
      <c r="F1406" s="133"/>
      <c r="G1406" s="131"/>
      <c r="H1406" s="134"/>
      <c r="I1406" s="45"/>
    </row>
    <row r="1407" spans="1:9" ht="12.75" customHeight="1" x14ac:dyDescent="0.15">
      <c r="A1407" s="45"/>
      <c r="B1407" s="132"/>
      <c r="C1407" s="130"/>
      <c r="D1407" s="133"/>
      <c r="E1407" s="130"/>
      <c r="F1407" s="133"/>
      <c r="G1407" s="131"/>
      <c r="H1407" s="134"/>
      <c r="I1407" s="45"/>
    </row>
    <row r="1408" spans="1:9" ht="12.75" customHeight="1" x14ac:dyDescent="0.15">
      <c r="A1408" s="45"/>
      <c r="B1408" s="132"/>
      <c r="C1408" s="130"/>
      <c r="D1408" s="133"/>
      <c r="E1408" s="130"/>
      <c r="F1408" s="133"/>
      <c r="G1408" s="131"/>
      <c r="H1408" s="134"/>
      <c r="I1408" s="45"/>
    </row>
    <row r="1409" spans="1:9" ht="12.75" customHeight="1" x14ac:dyDescent="0.15">
      <c r="A1409" s="45"/>
      <c r="B1409" s="132"/>
      <c r="C1409" s="130"/>
      <c r="D1409" s="133"/>
      <c r="E1409" s="130"/>
      <c r="F1409" s="133"/>
      <c r="G1409" s="131"/>
      <c r="H1409" s="134"/>
      <c r="I1409" s="45"/>
    </row>
    <row r="1410" spans="1:9" ht="12.75" customHeight="1" x14ac:dyDescent="0.15">
      <c r="A1410" s="45"/>
      <c r="B1410" s="132"/>
      <c r="C1410" s="130"/>
      <c r="D1410" s="133"/>
      <c r="E1410" s="130"/>
      <c r="F1410" s="133"/>
      <c r="G1410" s="131"/>
      <c r="H1410" s="134"/>
      <c r="I1410" s="45"/>
    </row>
    <row r="1411" spans="1:9" ht="12.75" customHeight="1" x14ac:dyDescent="0.15">
      <c r="A1411" s="45"/>
      <c r="B1411" s="132"/>
      <c r="C1411" s="130"/>
      <c r="D1411" s="133"/>
      <c r="E1411" s="130"/>
      <c r="F1411" s="133"/>
      <c r="G1411" s="131"/>
      <c r="H1411" s="134"/>
      <c r="I1411" s="45"/>
    </row>
    <row r="1412" spans="1:9" ht="12.75" customHeight="1" x14ac:dyDescent="0.15">
      <c r="A1412" s="45"/>
      <c r="B1412" s="132"/>
      <c r="C1412" s="130"/>
      <c r="D1412" s="133"/>
      <c r="E1412" s="130"/>
      <c r="F1412" s="133"/>
      <c r="G1412" s="131"/>
      <c r="H1412" s="134"/>
      <c r="I1412" s="45"/>
    </row>
    <row r="1413" spans="1:9" ht="12.75" customHeight="1" x14ac:dyDescent="0.15">
      <c r="A1413" s="45"/>
      <c r="B1413" s="132"/>
      <c r="C1413" s="130"/>
      <c r="D1413" s="133"/>
      <c r="E1413" s="130"/>
      <c r="F1413" s="133"/>
      <c r="G1413" s="131"/>
      <c r="H1413" s="134"/>
      <c r="I1413" s="45"/>
    </row>
    <row r="1414" spans="1:9" ht="12.75" customHeight="1" x14ac:dyDescent="0.15">
      <c r="A1414" s="45"/>
      <c r="B1414" s="132"/>
      <c r="C1414" s="130"/>
      <c r="D1414" s="133"/>
      <c r="E1414" s="130"/>
      <c r="F1414" s="133"/>
      <c r="G1414" s="131"/>
      <c r="H1414" s="134"/>
      <c r="I1414" s="45"/>
    </row>
    <row r="1415" spans="1:9" ht="12.75" customHeight="1" x14ac:dyDescent="0.15">
      <c r="A1415" s="45"/>
      <c r="B1415" s="132"/>
      <c r="C1415" s="130"/>
      <c r="D1415" s="133"/>
      <c r="E1415" s="130"/>
      <c r="F1415" s="133"/>
      <c r="G1415" s="131"/>
      <c r="H1415" s="134"/>
      <c r="I1415" s="45"/>
    </row>
    <row r="1416" spans="1:9" ht="12.75" customHeight="1" x14ac:dyDescent="0.15">
      <c r="A1416" s="45"/>
      <c r="B1416" s="132"/>
      <c r="C1416" s="130"/>
      <c r="D1416" s="133"/>
      <c r="E1416" s="130"/>
      <c r="F1416" s="133"/>
      <c r="G1416" s="131"/>
      <c r="H1416" s="134"/>
      <c r="I1416" s="45"/>
    </row>
    <row r="1417" spans="1:9" ht="12.75" customHeight="1" x14ac:dyDescent="0.15">
      <c r="A1417" s="45"/>
      <c r="B1417" s="132"/>
      <c r="C1417" s="130"/>
      <c r="D1417" s="133"/>
      <c r="E1417" s="130"/>
      <c r="F1417" s="133"/>
      <c r="G1417" s="131"/>
      <c r="H1417" s="134"/>
      <c r="I1417" s="45"/>
    </row>
    <row r="1418" spans="1:9" ht="12.75" customHeight="1" x14ac:dyDescent="0.15">
      <c r="A1418" s="45"/>
      <c r="B1418" s="132"/>
      <c r="C1418" s="130"/>
      <c r="D1418" s="133"/>
      <c r="E1418" s="130"/>
      <c r="F1418" s="133"/>
      <c r="G1418" s="131"/>
      <c r="H1418" s="134"/>
      <c r="I1418" s="45"/>
    </row>
    <row r="1419" spans="1:9" ht="12.75" customHeight="1" x14ac:dyDescent="0.15">
      <c r="A1419" s="45"/>
      <c r="B1419" s="132"/>
      <c r="C1419" s="130"/>
      <c r="D1419" s="133"/>
      <c r="E1419" s="130"/>
      <c r="F1419" s="133"/>
      <c r="G1419" s="131"/>
      <c r="H1419" s="134"/>
      <c r="I1419" s="45"/>
    </row>
    <row r="1420" spans="1:9" ht="12.75" customHeight="1" x14ac:dyDescent="0.15">
      <c r="A1420" s="45"/>
      <c r="B1420" s="132"/>
      <c r="C1420" s="130"/>
      <c r="D1420" s="133"/>
      <c r="E1420" s="130"/>
      <c r="F1420" s="133"/>
      <c r="G1420" s="131"/>
      <c r="H1420" s="134"/>
      <c r="I1420" s="45"/>
    </row>
    <row r="1421" spans="1:9" ht="12.75" customHeight="1" x14ac:dyDescent="0.15">
      <c r="A1421" s="45"/>
      <c r="B1421" s="132"/>
      <c r="C1421" s="130"/>
      <c r="D1421" s="133"/>
      <c r="E1421" s="130"/>
      <c r="F1421" s="133"/>
      <c r="G1421" s="131"/>
      <c r="H1421" s="134"/>
      <c r="I1421" s="45"/>
    </row>
    <row r="1422" spans="1:9" ht="12.75" customHeight="1" x14ac:dyDescent="0.15">
      <c r="A1422" s="45"/>
      <c r="B1422" s="132"/>
      <c r="C1422" s="130"/>
      <c r="D1422" s="133"/>
      <c r="E1422" s="130"/>
      <c r="F1422" s="133"/>
      <c r="G1422" s="131"/>
      <c r="H1422" s="134"/>
      <c r="I1422" s="45"/>
    </row>
    <row r="1423" spans="1:9" ht="12.75" customHeight="1" x14ac:dyDescent="0.15">
      <c r="A1423" s="45"/>
      <c r="B1423" s="132"/>
      <c r="C1423" s="130"/>
      <c r="D1423" s="133"/>
      <c r="E1423" s="130"/>
      <c r="F1423" s="133"/>
      <c r="G1423" s="131"/>
      <c r="H1423" s="134"/>
      <c r="I1423" s="45"/>
    </row>
    <row r="1424" spans="1:9" ht="12.75" customHeight="1" x14ac:dyDescent="0.15">
      <c r="A1424" s="45"/>
      <c r="B1424" s="132"/>
      <c r="C1424" s="130"/>
      <c r="D1424" s="133"/>
      <c r="E1424" s="130"/>
      <c r="F1424" s="133"/>
      <c r="G1424" s="131"/>
      <c r="H1424" s="134"/>
      <c r="I1424" s="45"/>
    </row>
    <row r="1425" spans="1:9" ht="12.75" customHeight="1" x14ac:dyDescent="0.15">
      <c r="A1425" s="45"/>
      <c r="B1425" s="132"/>
      <c r="C1425" s="130"/>
      <c r="D1425" s="133"/>
      <c r="E1425" s="130"/>
      <c r="F1425" s="133"/>
      <c r="G1425" s="131"/>
      <c r="H1425" s="134"/>
      <c r="I1425" s="45"/>
    </row>
    <row r="1426" spans="1:9" ht="12.75" customHeight="1" x14ac:dyDescent="0.15">
      <c r="A1426" s="45"/>
      <c r="B1426" s="132"/>
      <c r="C1426" s="130"/>
      <c r="D1426" s="133"/>
      <c r="E1426" s="130"/>
      <c r="F1426" s="133"/>
      <c r="G1426" s="131"/>
      <c r="H1426" s="134"/>
      <c r="I1426" s="45"/>
    </row>
    <row r="1427" spans="1:9" ht="12.75" customHeight="1" x14ac:dyDescent="0.15">
      <c r="A1427" s="45"/>
      <c r="B1427" s="132"/>
      <c r="C1427" s="130"/>
      <c r="D1427" s="133"/>
      <c r="E1427" s="130"/>
      <c r="F1427" s="133"/>
      <c r="G1427" s="131"/>
      <c r="H1427" s="134"/>
      <c r="I1427" s="45"/>
    </row>
    <row r="1428" spans="1:9" ht="12.75" customHeight="1" x14ac:dyDescent="0.15">
      <c r="A1428" s="45"/>
      <c r="B1428" s="132"/>
      <c r="C1428" s="130"/>
      <c r="D1428" s="133"/>
      <c r="E1428" s="130"/>
      <c r="F1428" s="133"/>
      <c r="G1428" s="131"/>
      <c r="H1428" s="134"/>
      <c r="I1428" s="45"/>
    </row>
    <row r="1429" spans="1:9" ht="12.75" customHeight="1" x14ac:dyDescent="0.15">
      <c r="A1429" s="45"/>
      <c r="B1429" s="132"/>
      <c r="C1429" s="130"/>
      <c r="D1429" s="133"/>
      <c r="E1429" s="130"/>
      <c r="F1429" s="133"/>
      <c r="G1429" s="131"/>
      <c r="H1429" s="134"/>
      <c r="I1429" s="45"/>
    </row>
    <row r="1430" spans="1:9" ht="12.75" customHeight="1" x14ac:dyDescent="0.15">
      <c r="A1430" s="45"/>
      <c r="B1430" s="132"/>
      <c r="C1430" s="130"/>
      <c r="D1430" s="133"/>
      <c r="E1430" s="130"/>
      <c r="F1430" s="133"/>
      <c r="G1430" s="131"/>
      <c r="H1430" s="134"/>
      <c r="I1430" s="45"/>
    </row>
    <row r="1431" spans="1:9" ht="12.75" customHeight="1" x14ac:dyDescent="0.15">
      <c r="A1431" s="45"/>
      <c r="B1431" s="132"/>
      <c r="C1431" s="130"/>
      <c r="D1431" s="133"/>
      <c r="E1431" s="130"/>
      <c r="F1431" s="133"/>
      <c r="G1431" s="131"/>
      <c r="H1431" s="134"/>
      <c r="I1431" s="45"/>
    </row>
    <row r="1432" spans="1:9" ht="12.75" customHeight="1" x14ac:dyDescent="0.15">
      <c r="A1432" s="45"/>
      <c r="B1432" s="132"/>
      <c r="C1432" s="130"/>
      <c r="D1432" s="133"/>
      <c r="E1432" s="130"/>
      <c r="F1432" s="133"/>
      <c r="G1432" s="131"/>
      <c r="H1432" s="134"/>
      <c r="I1432" s="45"/>
    </row>
    <row r="1433" spans="1:9" ht="12.75" customHeight="1" x14ac:dyDescent="0.15">
      <c r="A1433" s="45"/>
      <c r="B1433" s="132"/>
      <c r="C1433" s="130"/>
      <c r="D1433" s="133"/>
      <c r="E1433" s="130"/>
      <c r="F1433" s="133"/>
      <c r="G1433" s="131"/>
      <c r="H1433" s="134"/>
      <c r="I1433" s="45"/>
    </row>
    <row r="1434" spans="1:9" ht="12.75" customHeight="1" x14ac:dyDescent="0.15">
      <c r="A1434" s="45"/>
      <c r="B1434" s="132"/>
      <c r="C1434" s="130"/>
      <c r="D1434" s="133"/>
      <c r="E1434" s="130"/>
      <c r="F1434" s="133"/>
      <c r="G1434" s="131"/>
      <c r="H1434" s="134"/>
      <c r="I1434" s="45"/>
    </row>
    <row r="1435" spans="1:9" ht="12.75" customHeight="1" x14ac:dyDescent="0.15">
      <c r="A1435" s="45"/>
      <c r="B1435" s="132"/>
      <c r="C1435" s="130"/>
      <c r="D1435" s="133"/>
      <c r="E1435" s="130"/>
      <c r="F1435" s="133"/>
      <c r="G1435" s="131"/>
      <c r="H1435" s="134"/>
      <c r="I1435" s="45"/>
    </row>
    <row r="1436" spans="1:9" ht="12.75" customHeight="1" x14ac:dyDescent="0.15">
      <c r="A1436" s="45"/>
      <c r="B1436" s="132"/>
      <c r="C1436" s="130"/>
      <c r="D1436" s="133"/>
      <c r="E1436" s="130"/>
      <c r="F1436" s="133"/>
      <c r="G1436" s="131"/>
      <c r="H1436" s="134"/>
      <c r="I1436" s="45"/>
    </row>
    <row r="1437" spans="1:9" ht="12.75" customHeight="1" x14ac:dyDescent="0.15">
      <c r="A1437" s="45"/>
      <c r="B1437" s="132"/>
      <c r="C1437" s="130"/>
      <c r="D1437" s="133"/>
      <c r="E1437" s="130"/>
      <c r="F1437" s="133"/>
      <c r="G1437" s="131"/>
      <c r="H1437" s="134"/>
      <c r="I1437" s="45"/>
    </row>
    <row r="1438" spans="1:9" ht="12.75" customHeight="1" x14ac:dyDescent="0.15">
      <c r="A1438" s="45"/>
      <c r="B1438" s="132"/>
      <c r="C1438" s="130"/>
      <c r="D1438" s="133"/>
      <c r="E1438" s="130"/>
      <c r="F1438" s="133"/>
      <c r="G1438" s="131"/>
      <c r="H1438" s="134"/>
      <c r="I1438" s="45"/>
    </row>
    <row r="1439" spans="1:9" ht="12.75" customHeight="1" x14ac:dyDescent="0.15">
      <c r="A1439" s="45"/>
      <c r="B1439" s="132"/>
      <c r="C1439" s="130"/>
      <c r="D1439" s="133"/>
      <c r="E1439" s="130"/>
      <c r="F1439" s="133"/>
      <c r="G1439" s="131"/>
      <c r="H1439" s="134"/>
      <c r="I1439" s="45"/>
    </row>
    <row r="1440" spans="1:9" ht="12.75" customHeight="1" x14ac:dyDescent="0.15">
      <c r="A1440" s="45"/>
      <c r="B1440" s="132"/>
      <c r="C1440" s="130"/>
      <c r="D1440" s="133"/>
      <c r="E1440" s="130"/>
      <c r="F1440" s="133"/>
      <c r="G1440" s="131"/>
      <c r="H1440" s="134"/>
      <c r="I1440" s="45"/>
    </row>
    <row r="1441" spans="1:9" ht="12.75" customHeight="1" x14ac:dyDescent="0.15">
      <c r="A1441" s="45"/>
      <c r="B1441" s="132"/>
      <c r="C1441" s="130"/>
      <c r="D1441" s="133"/>
      <c r="E1441" s="130"/>
      <c r="F1441" s="133"/>
      <c r="G1441" s="131"/>
      <c r="H1441" s="134"/>
      <c r="I1441" s="45"/>
    </row>
    <row r="1442" spans="1:9" ht="12.75" customHeight="1" x14ac:dyDescent="0.15">
      <c r="A1442" s="45"/>
      <c r="B1442" s="132"/>
      <c r="C1442" s="130"/>
      <c r="D1442" s="133"/>
      <c r="E1442" s="130"/>
      <c r="F1442" s="133"/>
      <c r="G1442" s="131"/>
      <c r="H1442" s="134"/>
      <c r="I1442" s="45"/>
    </row>
    <row r="1443" spans="1:9" ht="12.75" customHeight="1" x14ac:dyDescent="0.15">
      <c r="A1443" s="45"/>
      <c r="B1443" s="132"/>
      <c r="C1443" s="130"/>
      <c r="D1443" s="133"/>
      <c r="E1443" s="130"/>
      <c r="F1443" s="133"/>
      <c r="G1443" s="131"/>
      <c r="H1443" s="134"/>
      <c r="I1443" s="45"/>
    </row>
    <row r="1444" spans="1:9" ht="12.75" customHeight="1" x14ac:dyDescent="0.15">
      <c r="A1444" s="45"/>
      <c r="B1444" s="132"/>
      <c r="C1444" s="130"/>
      <c r="D1444" s="133"/>
      <c r="E1444" s="130"/>
      <c r="F1444" s="133"/>
      <c r="G1444" s="131"/>
      <c r="H1444" s="134"/>
      <c r="I1444" s="45"/>
    </row>
    <row r="1445" spans="1:9" ht="12.75" customHeight="1" x14ac:dyDescent="0.15">
      <c r="A1445" s="45"/>
      <c r="B1445" s="132"/>
      <c r="C1445" s="130"/>
      <c r="D1445" s="133"/>
      <c r="E1445" s="130"/>
      <c r="F1445" s="133"/>
      <c r="G1445" s="131"/>
      <c r="H1445" s="134"/>
      <c r="I1445" s="45"/>
    </row>
    <row r="1446" spans="1:9" ht="12.75" customHeight="1" x14ac:dyDescent="0.15">
      <c r="A1446" s="45"/>
      <c r="B1446" s="132"/>
      <c r="C1446" s="130"/>
      <c r="D1446" s="133"/>
      <c r="E1446" s="130"/>
      <c r="F1446" s="133"/>
      <c r="G1446" s="131"/>
      <c r="H1446" s="134"/>
      <c r="I1446" s="45"/>
    </row>
    <row r="1447" spans="1:9" ht="12.75" customHeight="1" x14ac:dyDescent="0.15">
      <c r="A1447" s="45"/>
      <c r="B1447" s="132"/>
      <c r="C1447" s="130"/>
      <c r="D1447" s="133"/>
      <c r="E1447" s="130"/>
      <c r="F1447" s="133"/>
      <c r="G1447" s="131"/>
      <c r="H1447" s="134"/>
      <c r="I1447" s="45"/>
    </row>
    <row r="1448" spans="1:9" ht="12.75" customHeight="1" x14ac:dyDescent="0.15">
      <c r="A1448" s="45"/>
      <c r="B1448" s="132"/>
      <c r="C1448" s="130"/>
      <c r="D1448" s="133"/>
      <c r="E1448" s="130"/>
      <c r="F1448" s="133"/>
      <c r="G1448" s="131"/>
      <c r="H1448" s="134"/>
      <c r="I1448" s="45"/>
    </row>
    <row r="1449" spans="1:9" ht="12.75" customHeight="1" x14ac:dyDescent="0.15">
      <c r="A1449" s="45"/>
      <c r="B1449" s="132"/>
      <c r="C1449" s="130"/>
      <c r="D1449" s="133"/>
      <c r="E1449" s="130"/>
      <c r="F1449" s="133"/>
      <c r="G1449" s="131"/>
      <c r="H1449" s="134"/>
      <c r="I1449" s="45"/>
    </row>
    <row r="1450" spans="1:9" ht="12.75" customHeight="1" x14ac:dyDescent="0.15">
      <c r="A1450" s="45"/>
      <c r="B1450" s="132"/>
      <c r="C1450" s="130"/>
      <c r="D1450" s="133"/>
      <c r="E1450" s="130"/>
      <c r="F1450" s="133"/>
      <c r="G1450" s="131"/>
      <c r="H1450" s="134"/>
      <c r="I1450" s="45"/>
    </row>
    <row r="1451" spans="1:9" ht="12.75" customHeight="1" x14ac:dyDescent="0.15">
      <c r="A1451" s="45"/>
      <c r="B1451" s="132"/>
      <c r="C1451" s="130"/>
      <c r="D1451" s="133"/>
      <c r="E1451" s="130"/>
      <c r="F1451" s="133"/>
      <c r="G1451" s="131"/>
      <c r="H1451" s="134"/>
      <c r="I1451" s="45"/>
    </row>
    <row r="1452" spans="1:9" ht="12.75" customHeight="1" x14ac:dyDescent="0.15">
      <c r="A1452" s="45"/>
      <c r="B1452" s="132"/>
      <c r="C1452" s="130"/>
      <c r="D1452" s="133"/>
      <c r="E1452" s="130"/>
      <c r="F1452" s="133"/>
      <c r="G1452" s="131"/>
      <c r="H1452" s="134"/>
      <c r="I1452" s="45"/>
    </row>
    <row r="1453" spans="1:9" ht="12.75" customHeight="1" x14ac:dyDescent="0.15">
      <c r="A1453" s="45"/>
      <c r="B1453" s="132"/>
      <c r="C1453" s="130"/>
      <c r="D1453" s="133"/>
      <c r="E1453" s="130"/>
      <c r="F1453" s="133"/>
      <c r="G1453" s="131"/>
      <c r="H1453" s="134"/>
      <c r="I1453" s="45"/>
    </row>
    <row r="1454" spans="1:9" ht="12.75" customHeight="1" x14ac:dyDescent="0.15">
      <c r="A1454" s="45"/>
      <c r="B1454" s="132"/>
      <c r="C1454" s="130"/>
      <c r="D1454" s="133"/>
      <c r="E1454" s="130"/>
      <c r="F1454" s="133"/>
      <c r="G1454" s="131"/>
      <c r="H1454" s="134"/>
      <c r="I1454" s="45"/>
    </row>
    <row r="1455" spans="1:9" ht="12.75" customHeight="1" x14ac:dyDescent="0.15">
      <c r="A1455" s="45"/>
      <c r="B1455" s="132"/>
      <c r="C1455" s="130"/>
      <c r="D1455" s="133"/>
      <c r="E1455" s="130"/>
      <c r="F1455" s="133"/>
      <c r="G1455" s="131"/>
      <c r="H1455" s="134"/>
      <c r="I1455" s="45"/>
    </row>
    <row r="1456" spans="1:9" ht="12.75" customHeight="1" x14ac:dyDescent="0.15">
      <c r="A1456" s="45"/>
      <c r="B1456" s="132"/>
      <c r="C1456" s="130"/>
      <c r="D1456" s="133"/>
      <c r="E1456" s="130"/>
      <c r="F1456" s="133"/>
      <c r="G1456" s="131"/>
      <c r="H1456" s="134"/>
      <c r="I1456" s="45"/>
    </row>
    <row r="1457" spans="1:9" ht="12.75" customHeight="1" x14ac:dyDescent="0.15">
      <c r="A1457" s="45"/>
      <c r="B1457" s="132"/>
      <c r="C1457" s="130"/>
      <c r="D1457" s="133"/>
      <c r="E1457" s="130"/>
      <c r="F1457" s="133"/>
      <c r="G1457" s="131"/>
      <c r="H1457" s="134"/>
      <c r="I1457" s="45"/>
    </row>
    <row r="1458" spans="1:9" ht="12.75" customHeight="1" x14ac:dyDescent="0.15">
      <c r="A1458" s="45"/>
      <c r="B1458" s="132"/>
      <c r="C1458" s="130"/>
      <c r="D1458" s="133"/>
      <c r="E1458" s="130"/>
      <c r="F1458" s="133"/>
      <c r="G1458" s="131"/>
      <c r="H1458" s="134"/>
      <c r="I1458" s="45"/>
    </row>
    <row r="1459" spans="1:9" ht="12.75" customHeight="1" x14ac:dyDescent="0.15">
      <c r="A1459" s="45"/>
      <c r="B1459" s="132"/>
      <c r="C1459" s="130"/>
      <c r="D1459" s="133"/>
      <c r="E1459" s="130"/>
      <c r="F1459" s="133"/>
      <c r="G1459" s="131"/>
      <c r="H1459" s="134"/>
      <c r="I1459" s="45"/>
    </row>
    <row r="1460" spans="1:9" ht="12.75" customHeight="1" x14ac:dyDescent="0.15">
      <c r="A1460" s="45"/>
      <c r="B1460" s="132"/>
      <c r="C1460" s="130"/>
      <c r="D1460" s="133"/>
      <c r="E1460" s="130"/>
      <c r="F1460" s="133"/>
      <c r="G1460" s="131"/>
      <c r="H1460" s="134"/>
      <c r="I1460" s="45"/>
    </row>
    <row r="1461" spans="1:9" ht="12.75" customHeight="1" x14ac:dyDescent="0.15">
      <c r="A1461" s="45"/>
      <c r="B1461" s="132"/>
      <c r="C1461" s="130"/>
      <c r="D1461" s="133"/>
      <c r="E1461" s="130"/>
      <c r="F1461" s="133"/>
      <c r="G1461" s="131"/>
      <c r="H1461" s="134"/>
      <c r="I1461" s="45"/>
    </row>
    <row r="1462" spans="1:9" ht="12.75" customHeight="1" x14ac:dyDescent="0.15">
      <c r="A1462" s="45"/>
      <c r="B1462" s="132"/>
      <c r="C1462" s="130"/>
      <c r="D1462" s="133"/>
      <c r="E1462" s="130"/>
      <c r="F1462" s="133"/>
      <c r="G1462" s="131"/>
      <c r="H1462" s="134"/>
      <c r="I1462" s="45"/>
    </row>
    <row r="1463" spans="1:9" ht="12.75" customHeight="1" x14ac:dyDescent="0.15">
      <c r="A1463" s="45"/>
      <c r="B1463" s="132"/>
      <c r="C1463" s="130"/>
      <c r="D1463" s="133"/>
      <c r="E1463" s="130"/>
      <c r="F1463" s="133"/>
      <c r="G1463" s="131"/>
      <c r="H1463" s="134"/>
      <c r="I1463" s="45"/>
    </row>
    <row r="1464" spans="1:9" ht="12.75" customHeight="1" x14ac:dyDescent="0.15">
      <c r="A1464" s="45"/>
      <c r="B1464" s="132"/>
      <c r="C1464" s="130"/>
      <c r="D1464" s="133"/>
      <c r="E1464" s="130"/>
      <c r="F1464" s="133"/>
      <c r="G1464" s="131"/>
      <c r="H1464" s="134"/>
      <c r="I1464" s="45"/>
    </row>
    <row r="1465" spans="1:9" ht="12.75" customHeight="1" x14ac:dyDescent="0.15">
      <c r="A1465" s="45"/>
      <c r="B1465" s="132"/>
      <c r="C1465" s="130"/>
      <c r="D1465" s="133"/>
      <c r="E1465" s="130"/>
      <c r="F1465" s="133"/>
      <c r="G1465" s="131"/>
      <c r="H1465" s="134"/>
      <c r="I1465" s="45"/>
    </row>
    <row r="1466" spans="1:9" ht="12.75" customHeight="1" x14ac:dyDescent="0.15">
      <c r="A1466" s="45"/>
      <c r="B1466" s="132"/>
      <c r="C1466" s="130"/>
      <c r="D1466" s="133"/>
      <c r="E1466" s="130"/>
      <c r="F1466" s="133"/>
      <c r="G1466" s="131"/>
      <c r="H1466" s="134"/>
      <c r="I1466" s="45"/>
    </row>
    <row r="1467" spans="1:9" ht="12.75" customHeight="1" x14ac:dyDescent="0.15">
      <c r="A1467" s="45"/>
      <c r="B1467" s="132"/>
      <c r="C1467" s="130"/>
      <c r="D1467" s="133"/>
      <c r="E1467" s="130"/>
      <c r="F1467" s="133"/>
      <c r="G1467" s="131"/>
      <c r="H1467" s="134"/>
      <c r="I1467" s="45"/>
    </row>
    <row r="1468" spans="1:9" ht="12.75" customHeight="1" x14ac:dyDescent="0.15">
      <c r="A1468" s="45"/>
      <c r="B1468" s="132"/>
      <c r="C1468" s="130"/>
      <c r="D1468" s="133"/>
      <c r="E1468" s="130"/>
      <c r="F1468" s="133"/>
      <c r="G1468" s="131"/>
      <c r="H1468" s="134"/>
      <c r="I1468" s="45"/>
    </row>
    <row r="1469" spans="1:9" ht="12.75" customHeight="1" x14ac:dyDescent="0.15">
      <c r="A1469" s="45"/>
      <c r="B1469" s="132"/>
      <c r="C1469" s="130"/>
      <c r="D1469" s="133"/>
      <c r="E1469" s="130"/>
      <c r="F1469" s="133"/>
      <c r="G1469" s="131"/>
      <c r="H1469" s="134"/>
      <c r="I1469" s="45"/>
    </row>
    <row r="1470" spans="1:9" ht="12.75" customHeight="1" x14ac:dyDescent="0.15">
      <c r="A1470" s="45"/>
      <c r="B1470" s="132"/>
      <c r="C1470" s="130"/>
      <c r="D1470" s="133"/>
      <c r="E1470" s="130"/>
      <c r="F1470" s="133"/>
      <c r="G1470" s="131"/>
      <c r="H1470" s="134"/>
      <c r="I1470" s="45"/>
    </row>
    <row r="1471" spans="1:9" ht="12.75" customHeight="1" x14ac:dyDescent="0.15">
      <c r="A1471" s="45"/>
      <c r="B1471" s="132"/>
      <c r="C1471" s="130"/>
      <c r="D1471" s="133"/>
      <c r="E1471" s="130"/>
      <c r="F1471" s="133"/>
      <c r="G1471" s="131"/>
      <c r="H1471" s="134"/>
      <c r="I1471" s="45"/>
    </row>
    <row r="1472" spans="1:9" ht="12.75" customHeight="1" x14ac:dyDescent="0.15">
      <c r="A1472" s="45"/>
      <c r="B1472" s="132"/>
      <c r="C1472" s="130"/>
      <c r="D1472" s="133"/>
      <c r="E1472" s="130"/>
      <c r="F1472" s="133"/>
      <c r="G1472" s="131"/>
      <c r="H1472" s="134"/>
      <c r="I1472" s="45"/>
    </row>
    <row r="1473" spans="1:9" ht="12.75" customHeight="1" x14ac:dyDescent="0.15">
      <c r="A1473" s="45"/>
      <c r="B1473" s="132"/>
      <c r="C1473" s="130"/>
      <c r="D1473" s="133"/>
      <c r="E1473" s="130"/>
      <c r="F1473" s="133"/>
      <c r="G1473" s="131"/>
      <c r="H1473" s="134"/>
      <c r="I1473" s="45"/>
    </row>
    <row r="1474" spans="1:9" ht="12.75" customHeight="1" x14ac:dyDescent="0.15">
      <c r="A1474" s="45"/>
      <c r="B1474" s="132"/>
      <c r="C1474" s="130"/>
      <c r="D1474" s="133"/>
      <c r="E1474" s="130"/>
      <c r="F1474" s="133"/>
      <c r="G1474" s="131"/>
      <c r="H1474" s="134"/>
      <c r="I1474" s="45"/>
    </row>
    <row r="1475" spans="1:9" ht="12.75" customHeight="1" x14ac:dyDescent="0.15">
      <c r="A1475" s="45"/>
      <c r="B1475" s="132"/>
      <c r="C1475" s="130"/>
      <c r="D1475" s="133"/>
      <c r="E1475" s="130"/>
      <c r="F1475" s="133"/>
      <c r="G1475" s="131"/>
      <c r="H1475" s="134"/>
      <c r="I1475" s="45"/>
    </row>
    <row r="1476" spans="1:9" ht="12.75" customHeight="1" x14ac:dyDescent="0.15">
      <c r="A1476" s="45"/>
      <c r="B1476" s="132"/>
      <c r="C1476" s="130"/>
      <c r="D1476" s="133"/>
      <c r="E1476" s="130"/>
      <c r="F1476" s="133"/>
      <c r="G1476" s="131"/>
      <c r="H1476" s="134"/>
      <c r="I1476" s="45"/>
    </row>
    <row r="1477" spans="1:9" ht="12.75" customHeight="1" x14ac:dyDescent="0.15">
      <c r="A1477" s="45"/>
      <c r="B1477" s="132"/>
      <c r="C1477" s="130"/>
      <c r="D1477" s="133"/>
      <c r="E1477" s="130"/>
      <c r="F1477" s="133"/>
      <c r="G1477" s="131"/>
      <c r="H1477" s="134"/>
      <c r="I1477" s="45"/>
    </row>
    <row r="1478" spans="1:9" ht="12.75" customHeight="1" x14ac:dyDescent="0.15">
      <c r="A1478" s="45"/>
      <c r="B1478" s="132"/>
      <c r="C1478" s="130"/>
      <c r="D1478" s="133"/>
      <c r="E1478" s="130"/>
      <c r="F1478" s="133"/>
      <c r="G1478" s="131"/>
      <c r="H1478" s="134"/>
      <c r="I1478" s="45"/>
    </row>
    <row r="1479" spans="1:9" ht="12.75" customHeight="1" x14ac:dyDescent="0.15">
      <c r="A1479" s="45"/>
      <c r="B1479" s="132"/>
      <c r="C1479" s="130"/>
      <c r="D1479" s="133"/>
      <c r="E1479" s="130"/>
      <c r="F1479" s="133"/>
      <c r="G1479" s="131"/>
      <c r="H1479" s="134"/>
      <c r="I1479" s="45"/>
    </row>
    <row r="1480" spans="1:9" ht="12.75" customHeight="1" x14ac:dyDescent="0.15">
      <c r="A1480" s="45"/>
      <c r="B1480" s="132"/>
      <c r="C1480" s="130"/>
      <c r="D1480" s="133"/>
      <c r="E1480" s="130"/>
      <c r="F1480" s="133"/>
      <c r="G1480" s="131"/>
      <c r="H1480" s="134"/>
      <c r="I1480" s="45"/>
    </row>
    <row r="1481" spans="1:9" ht="12.75" customHeight="1" x14ac:dyDescent="0.15">
      <c r="A1481" s="45"/>
      <c r="B1481" s="132"/>
      <c r="C1481" s="130"/>
      <c r="D1481" s="133"/>
      <c r="E1481" s="130"/>
      <c r="F1481" s="133"/>
      <c r="G1481" s="131"/>
      <c r="H1481" s="134"/>
      <c r="I1481" s="45"/>
    </row>
    <row r="1482" spans="1:9" ht="12.75" customHeight="1" x14ac:dyDescent="0.15">
      <c r="A1482" s="45"/>
      <c r="B1482" s="132"/>
      <c r="C1482" s="130"/>
      <c r="D1482" s="133"/>
      <c r="E1482" s="130"/>
      <c r="F1482" s="133"/>
      <c r="G1482" s="131"/>
      <c r="H1482" s="134"/>
      <c r="I1482" s="45"/>
    </row>
    <row r="1483" spans="1:9" ht="12.75" customHeight="1" x14ac:dyDescent="0.15">
      <c r="A1483" s="45"/>
      <c r="B1483" s="132"/>
      <c r="C1483" s="130"/>
      <c r="D1483" s="133"/>
      <c r="E1483" s="130"/>
      <c r="F1483" s="133"/>
      <c r="G1483" s="131"/>
      <c r="H1483" s="134"/>
      <c r="I1483" s="45"/>
    </row>
    <row r="1484" spans="1:9" ht="12.75" customHeight="1" x14ac:dyDescent="0.15">
      <c r="A1484" s="45"/>
      <c r="B1484" s="132"/>
      <c r="C1484" s="130"/>
      <c r="D1484" s="133"/>
      <c r="E1484" s="130"/>
      <c r="F1484" s="133"/>
      <c r="G1484" s="131"/>
      <c r="H1484" s="134"/>
      <c r="I1484" s="45"/>
    </row>
    <row r="1485" spans="1:9" ht="12.75" customHeight="1" x14ac:dyDescent="0.15">
      <c r="A1485" s="45"/>
      <c r="B1485" s="132"/>
      <c r="C1485" s="130"/>
      <c r="D1485" s="133"/>
      <c r="E1485" s="130"/>
      <c r="F1485" s="133"/>
      <c r="G1485" s="131"/>
      <c r="H1485" s="134"/>
      <c r="I1485" s="45"/>
    </row>
    <row r="1486" spans="1:9" ht="12.75" customHeight="1" x14ac:dyDescent="0.15">
      <c r="A1486" s="45"/>
      <c r="B1486" s="132"/>
      <c r="C1486" s="130"/>
      <c r="D1486" s="133"/>
      <c r="E1486" s="130"/>
      <c r="F1486" s="133"/>
      <c r="G1486" s="131"/>
      <c r="H1486" s="134"/>
      <c r="I1486" s="45"/>
    </row>
    <row r="1487" spans="1:9" ht="12.75" customHeight="1" x14ac:dyDescent="0.15">
      <c r="A1487" s="45"/>
      <c r="B1487" s="132"/>
      <c r="C1487" s="130"/>
      <c r="D1487" s="133"/>
      <c r="E1487" s="130"/>
      <c r="F1487" s="133"/>
      <c r="G1487" s="131"/>
      <c r="H1487" s="134"/>
      <c r="I1487" s="45"/>
    </row>
    <row r="1488" spans="1:9" ht="12.75" customHeight="1" x14ac:dyDescent="0.15">
      <c r="A1488" s="45"/>
      <c r="B1488" s="132"/>
      <c r="C1488" s="130"/>
      <c r="D1488" s="133"/>
      <c r="E1488" s="130"/>
      <c r="F1488" s="133"/>
      <c r="G1488" s="131"/>
      <c r="H1488" s="134"/>
      <c r="I1488" s="45"/>
    </row>
    <row r="1489" spans="1:9" ht="12.75" customHeight="1" x14ac:dyDescent="0.15">
      <c r="A1489" s="45"/>
      <c r="B1489" s="132"/>
      <c r="C1489" s="130"/>
      <c r="D1489" s="133"/>
      <c r="E1489" s="130"/>
      <c r="F1489" s="133"/>
      <c r="G1489" s="131"/>
      <c r="H1489" s="134"/>
      <c r="I1489" s="45"/>
    </row>
    <row r="1490" spans="1:9" ht="12.75" customHeight="1" x14ac:dyDescent="0.15">
      <c r="A1490" s="45"/>
      <c r="B1490" s="132"/>
      <c r="C1490" s="130"/>
      <c r="D1490" s="133"/>
      <c r="E1490" s="130"/>
      <c r="F1490" s="133"/>
      <c r="G1490" s="131"/>
      <c r="H1490" s="134"/>
      <c r="I1490" s="45"/>
    </row>
    <row r="1491" spans="1:9" ht="12.75" customHeight="1" x14ac:dyDescent="0.15">
      <c r="A1491" s="45"/>
      <c r="B1491" s="132"/>
      <c r="C1491" s="130"/>
      <c r="D1491" s="133"/>
      <c r="E1491" s="130"/>
      <c r="F1491" s="133"/>
      <c r="G1491" s="131"/>
      <c r="H1491" s="134"/>
      <c r="I1491" s="45"/>
    </row>
    <row r="1492" spans="1:9" ht="12.75" customHeight="1" x14ac:dyDescent="0.15">
      <c r="A1492" s="45"/>
      <c r="B1492" s="132"/>
      <c r="C1492" s="130"/>
      <c r="D1492" s="133"/>
      <c r="E1492" s="130"/>
      <c r="F1492" s="133"/>
      <c r="G1492" s="131"/>
      <c r="H1492" s="134"/>
      <c r="I1492" s="45"/>
    </row>
    <row r="1493" spans="1:9" ht="12.75" customHeight="1" x14ac:dyDescent="0.15">
      <c r="A1493" s="45"/>
      <c r="B1493" s="132"/>
      <c r="C1493" s="130"/>
      <c r="D1493" s="133"/>
      <c r="E1493" s="130"/>
      <c r="F1493" s="133"/>
      <c r="G1493" s="131"/>
      <c r="H1493" s="134"/>
      <c r="I1493" s="45"/>
    </row>
    <row r="1494" spans="1:9" ht="12.75" customHeight="1" x14ac:dyDescent="0.15">
      <c r="A1494" s="45"/>
      <c r="B1494" s="132"/>
      <c r="C1494" s="130"/>
      <c r="D1494" s="133"/>
      <c r="E1494" s="130"/>
      <c r="F1494" s="133"/>
      <c r="G1494" s="131"/>
      <c r="H1494" s="134"/>
      <c r="I1494" s="45"/>
    </row>
    <row r="1495" spans="1:9" ht="12.75" customHeight="1" x14ac:dyDescent="0.15">
      <c r="A1495" s="45"/>
      <c r="B1495" s="132"/>
      <c r="C1495" s="130"/>
      <c r="D1495" s="133"/>
      <c r="E1495" s="130"/>
      <c r="F1495" s="133"/>
      <c r="G1495" s="131"/>
      <c r="H1495" s="134"/>
      <c r="I1495" s="45"/>
    </row>
    <row r="1496" spans="1:9" ht="12.75" customHeight="1" x14ac:dyDescent="0.15">
      <c r="A1496" s="45"/>
      <c r="B1496" s="132"/>
      <c r="C1496" s="130"/>
      <c r="D1496" s="133"/>
      <c r="E1496" s="130"/>
      <c r="F1496" s="133"/>
      <c r="G1496" s="131"/>
      <c r="H1496" s="134"/>
      <c r="I1496" s="45"/>
    </row>
    <row r="1497" spans="1:9" ht="12.75" customHeight="1" x14ac:dyDescent="0.15">
      <c r="A1497" s="45"/>
      <c r="B1497" s="132"/>
      <c r="C1497" s="130"/>
      <c r="D1497" s="133"/>
      <c r="E1497" s="130"/>
      <c r="F1497" s="133"/>
      <c r="G1497" s="131"/>
      <c r="H1497" s="134"/>
      <c r="I1497" s="45"/>
    </row>
    <row r="1498" spans="1:9" ht="12.75" customHeight="1" x14ac:dyDescent="0.15">
      <c r="A1498" s="45"/>
      <c r="B1498" s="132"/>
      <c r="C1498" s="130"/>
      <c r="D1498" s="133"/>
      <c r="E1498" s="130"/>
      <c r="F1498" s="133"/>
      <c r="G1498" s="131"/>
      <c r="H1498" s="134"/>
      <c r="I1498" s="45"/>
    </row>
    <row r="1499" spans="1:9" ht="12.75" customHeight="1" x14ac:dyDescent="0.15">
      <c r="A1499" s="45"/>
      <c r="B1499" s="132"/>
      <c r="C1499" s="130"/>
      <c r="D1499" s="133"/>
      <c r="E1499" s="130"/>
      <c r="F1499" s="133"/>
      <c r="G1499" s="131"/>
      <c r="H1499" s="134"/>
      <c r="I1499" s="45"/>
    </row>
    <row r="1500" spans="1:9" ht="12.75" customHeight="1" x14ac:dyDescent="0.15">
      <c r="A1500" s="45"/>
      <c r="B1500" s="132"/>
      <c r="C1500" s="130"/>
      <c r="D1500" s="133"/>
      <c r="E1500" s="130"/>
      <c r="F1500" s="133"/>
      <c r="G1500" s="131"/>
      <c r="H1500" s="134"/>
      <c r="I1500" s="45"/>
    </row>
    <row r="1501" spans="1:9" ht="12.75" customHeight="1" x14ac:dyDescent="0.15">
      <c r="A1501" s="45"/>
      <c r="B1501" s="132"/>
      <c r="C1501" s="130"/>
      <c r="D1501" s="133"/>
      <c r="E1501" s="130"/>
      <c r="F1501" s="133"/>
      <c r="G1501" s="131"/>
      <c r="H1501" s="134"/>
      <c r="I1501" s="45"/>
    </row>
    <row r="1502" spans="1:9" ht="12.75" customHeight="1" x14ac:dyDescent="0.15">
      <c r="A1502" s="45"/>
      <c r="B1502" s="132"/>
      <c r="C1502" s="130"/>
      <c r="D1502" s="133"/>
      <c r="E1502" s="130"/>
      <c r="F1502" s="133"/>
      <c r="G1502" s="131"/>
      <c r="H1502" s="134"/>
      <c r="I1502" s="45"/>
    </row>
    <row r="1503" spans="1:9" ht="12.75" customHeight="1" x14ac:dyDescent="0.15">
      <c r="A1503" s="45"/>
      <c r="B1503" s="132"/>
      <c r="C1503" s="130"/>
      <c r="D1503" s="133"/>
      <c r="E1503" s="130"/>
      <c r="F1503" s="133"/>
      <c r="G1503" s="131"/>
      <c r="H1503" s="134"/>
      <c r="I1503" s="45"/>
    </row>
    <row r="1504" spans="1:9" ht="12.75" customHeight="1" x14ac:dyDescent="0.15">
      <c r="A1504" s="45"/>
      <c r="B1504" s="132"/>
      <c r="C1504" s="130"/>
      <c r="D1504" s="133"/>
      <c r="E1504" s="130"/>
      <c r="F1504" s="133"/>
      <c r="G1504" s="131"/>
      <c r="H1504" s="134"/>
      <c r="I1504" s="45"/>
    </row>
    <row r="1505" spans="1:9" ht="12.75" customHeight="1" x14ac:dyDescent="0.15">
      <c r="A1505" s="45"/>
      <c r="B1505" s="132"/>
      <c r="C1505" s="130"/>
      <c r="D1505" s="133"/>
      <c r="E1505" s="130"/>
      <c r="F1505" s="133"/>
      <c r="G1505" s="131"/>
      <c r="H1505" s="134"/>
      <c r="I1505" s="45"/>
    </row>
    <row r="1506" spans="1:9" ht="12.75" customHeight="1" x14ac:dyDescent="0.15">
      <c r="A1506" s="45"/>
      <c r="B1506" s="132"/>
      <c r="C1506" s="130"/>
      <c r="D1506" s="133"/>
      <c r="E1506" s="130"/>
      <c r="F1506" s="133"/>
      <c r="G1506" s="131"/>
      <c r="H1506" s="134"/>
      <c r="I1506" s="45"/>
    </row>
    <row r="1507" spans="1:9" ht="12.75" customHeight="1" x14ac:dyDescent="0.15">
      <c r="A1507" s="45"/>
      <c r="B1507" s="132"/>
      <c r="C1507" s="130"/>
      <c r="D1507" s="133"/>
      <c r="E1507" s="130"/>
      <c r="F1507" s="133"/>
      <c r="G1507" s="131"/>
      <c r="H1507" s="134"/>
      <c r="I1507" s="45"/>
    </row>
    <row r="1508" spans="1:9" ht="12.75" customHeight="1" x14ac:dyDescent="0.15">
      <c r="A1508" s="45"/>
      <c r="B1508" s="132"/>
      <c r="C1508" s="130"/>
      <c r="D1508" s="133"/>
      <c r="E1508" s="130"/>
      <c r="F1508" s="133"/>
      <c r="G1508" s="131"/>
      <c r="H1508" s="134"/>
      <c r="I1508" s="45"/>
    </row>
    <row r="1509" spans="1:9" ht="12.75" customHeight="1" x14ac:dyDescent="0.15">
      <c r="A1509" s="45"/>
      <c r="B1509" s="132"/>
      <c r="C1509" s="130"/>
      <c r="D1509" s="133"/>
      <c r="E1509" s="130"/>
      <c r="F1509" s="133"/>
      <c r="G1509" s="131"/>
      <c r="H1509" s="134"/>
      <c r="I1509" s="45"/>
    </row>
    <row r="1510" spans="1:9" ht="12.75" customHeight="1" x14ac:dyDescent="0.15">
      <c r="A1510" s="45"/>
      <c r="B1510" s="132"/>
      <c r="C1510" s="130"/>
      <c r="D1510" s="133"/>
      <c r="E1510" s="130"/>
      <c r="F1510" s="133"/>
      <c r="G1510" s="131"/>
      <c r="H1510" s="134"/>
      <c r="I1510" s="45"/>
    </row>
    <row r="1511" spans="1:9" ht="12.75" customHeight="1" x14ac:dyDescent="0.15">
      <c r="A1511" s="45"/>
      <c r="B1511" s="132"/>
      <c r="C1511" s="130"/>
      <c r="D1511" s="133"/>
      <c r="E1511" s="130"/>
      <c r="F1511" s="133"/>
      <c r="G1511" s="131"/>
      <c r="H1511" s="134"/>
      <c r="I1511" s="45"/>
    </row>
    <row r="1512" spans="1:9" ht="12.75" customHeight="1" x14ac:dyDescent="0.15">
      <c r="A1512" s="45"/>
      <c r="B1512" s="132"/>
      <c r="C1512" s="130"/>
      <c r="D1512" s="133"/>
      <c r="E1512" s="130"/>
      <c r="F1512" s="133"/>
      <c r="G1512" s="131"/>
      <c r="H1512" s="134"/>
      <c r="I1512" s="45"/>
    </row>
    <row r="1513" spans="1:9" ht="12.75" customHeight="1" x14ac:dyDescent="0.15">
      <c r="A1513" s="45"/>
      <c r="B1513" s="132"/>
      <c r="C1513" s="130"/>
      <c r="D1513" s="133"/>
      <c r="E1513" s="130"/>
      <c r="F1513" s="133"/>
      <c r="G1513" s="131"/>
      <c r="H1513" s="134"/>
      <c r="I1513" s="45"/>
    </row>
    <row r="1514" spans="1:9" ht="12.75" customHeight="1" x14ac:dyDescent="0.15">
      <c r="A1514" s="45"/>
      <c r="B1514" s="132"/>
      <c r="C1514" s="130"/>
      <c r="D1514" s="133"/>
      <c r="E1514" s="130"/>
      <c r="F1514" s="133"/>
      <c r="G1514" s="131"/>
      <c r="H1514" s="134"/>
      <c r="I1514" s="45"/>
    </row>
    <row r="1515" spans="1:9" ht="12.75" customHeight="1" x14ac:dyDescent="0.15">
      <c r="A1515" s="45"/>
      <c r="B1515" s="132"/>
      <c r="C1515" s="130"/>
      <c r="D1515" s="133"/>
      <c r="E1515" s="130"/>
      <c r="F1515" s="133"/>
      <c r="G1515" s="131"/>
      <c r="H1515" s="134"/>
      <c r="I1515" s="45"/>
    </row>
    <row r="1516" spans="1:9" ht="12.75" customHeight="1" x14ac:dyDescent="0.15">
      <c r="A1516" s="45"/>
      <c r="B1516" s="132"/>
      <c r="C1516" s="130"/>
      <c r="D1516" s="133"/>
      <c r="E1516" s="130"/>
      <c r="F1516" s="133"/>
      <c r="G1516" s="131"/>
      <c r="H1516" s="134"/>
      <c r="I1516" s="45"/>
    </row>
    <row r="1517" spans="1:9" ht="12.75" customHeight="1" x14ac:dyDescent="0.15">
      <c r="A1517" s="45"/>
      <c r="B1517" s="132"/>
      <c r="C1517" s="130"/>
      <c r="D1517" s="133"/>
      <c r="E1517" s="130"/>
      <c r="F1517" s="133"/>
      <c r="G1517" s="131"/>
      <c r="H1517" s="134"/>
      <c r="I1517" s="45"/>
    </row>
    <row r="1518" spans="1:9" ht="12.75" customHeight="1" x14ac:dyDescent="0.15">
      <c r="A1518" s="45"/>
      <c r="B1518" s="132"/>
      <c r="C1518" s="130"/>
      <c r="D1518" s="133"/>
      <c r="E1518" s="130"/>
      <c r="F1518" s="133"/>
      <c r="G1518" s="131"/>
      <c r="H1518" s="134"/>
      <c r="I1518" s="45"/>
    </row>
    <row r="1519" spans="1:9" ht="12.75" customHeight="1" x14ac:dyDescent="0.15">
      <c r="A1519" s="45"/>
      <c r="B1519" s="132"/>
      <c r="C1519" s="130"/>
      <c r="D1519" s="133"/>
      <c r="E1519" s="130"/>
      <c r="F1519" s="133"/>
      <c r="G1519" s="131"/>
      <c r="H1519" s="134"/>
      <c r="I1519" s="45"/>
    </row>
    <row r="1520" spans="1:9" ht="12.75" customHeight="1" x14ac:dyDescent="0.15">
      <c r="A1520" s="45"/>
      <c r="B1520" s="132"/>
      <c r="C1520" s="130"/>
      <c r="D1520" s="133"/>
      <c r="E1520" s="130"/>
      <c r="F1520" s="133"/>
      <c r="G1520" s="131"/>
      <c r="H1520" s="134"/>
      <c r="I1520" s="45"/>
    </row>
    <row r="1521" spans="1:9" ht="12.75" customHeight="1" x14ac:dyDescent="0.15">
      <c r="A1521" s="45"/>
      <c r="B1521" s="132"/>
      <c r="C1521" s="130"/>
      <c r="D1521" s="133"/>
      <c r="E1521" s="130"/>
      <c r="F1521" s="133"/>
      <c r="G1521" s="131"/>
      <c r="H1521" s="134"/>
      <c r="I1521" s="45"/>
    </row>
    <row r="1522" spans="1:9" ht="12.75" customHeight="1" x14ac:dyDescent="0.15">
      <c r="A1522" s="45"/>
      <c r="B1522" s="132"/>
      <c r="C1522" s="130"/>
      <c r="D1522" s="133"/>
      <c r="E1522" s="130"/>
      <c r="F1522" s="133"/>
      <c r="G1522" s="131"/>
      <c r="H1522" s="134"/>
      <c r="I1522" s="45"/>
    </row>
    <row r="1523" spans="1:9" ht="12.75" customHeight="1" x14ac:dyDescent="0.15">
      <c r="A1523" s="45"/>
      <c r="B1523" s="132"/>
      <c r="C1523" s="130"/>
      <c r="D1523" s="133"/>
      <c r="E1523" s="130"/>
      <c r="F1523" s="133"/>
      <c r="G1523" s="131"/>
      <c r="H1523" s="134"/>
      <c r="I1523" s="45"/>
    </row>
    <row r="1524" spans="1:9" ht="12.75" customHeight="1" x14ac:dyDescent="0.15">
      <c r="A1524" s="45"/>
      <c r="B1524" s="132"/>
      <c r="C1524" s="130"/>
      <c r="D1524" s="133"/>
      <c r="E1524" s="130"/>
      <c r="F1524" s="133"/>
      <c r="G1524" s="131"/>
      <c r="H1524" s="134"/>
      <c r="I1524" s="45"/>
    </row>
    <row r="1525" spans="1:9" ht="12.75" customHeight="1" x14ac:dyDescent="0.15">
      <c r="A1525" s="45"/>
      <c r="B1525" s="132"/>
      <c r="C1525" s="130"/>
      <c r="D1525" s="133"/>
      <c r="E1525" s="130"/>
      <c r="F1525" s="133"/>
      <c r="G1525" s="131"/>
      <c r="H1525" s="134"/>
      <c r="I1525" s="45"/>
    </row>
    <row r="1526" spans="1:9" ht="12.75" customHeight="1" x14ac:dyDescent="0.15">
      <c r="A1526" s="45"/>
      <c r="B1526" s="132"/>
      <c r="C1526" s="130"/>
      <c r="D1526" s="133"/>
      <c r="E1526" s="130"/>
      <c r="F1526" s="133"/>
      <c r="G1526" s="131"/>
      <c r="H1526" s="134"/>
      <c r="I1526" s="45"/>
    </row>
    <row r="1527" spans="1:9" ht="12.75" customHeight="1" x14ac:dyDescent="0.15">
      <c r="A1527" s="45"/>
      <c r="B1527" s="132"/>
      <c r="C1527" s="130"/>
      <c r="D1527" s="133"/>
      <c r="E1527" s="130"/>
      <c r="F1527" s="133"/>
      <c r="G1527" s="131"/>
      <c r="H1527" s="134"/>
      <c r="I1527" s="45"/>
    </row>
    <row r="1528" spans="1:9" ht="12.75" customHeight="1" x14ac:dyDescent="0.15">
      <c r="A1528" s="45"/>
      <c r="B1528" s="132"/>
      <c r="C1528" s="130"/>
      <c r="D1528" s="133"/>
      <c r="E1528" s="130"/>
      <c r="F1528" s="133"/>
      <c r="G1528" s="131"/>
      <c r="H1528" s="134"/>
      <c r="I1528" s="45"/>
    </row>
    <row r="1529" spans="1:9" ht="12.75" customHeight="1" x14ac:dyDescent="0.15">
      <c r="A1529" s="45"/>
      <c r="B1529" s="132"/>
      <c r="C1529" s="130"/>
      <c r="D1529" s="133"/>
      <c r="E1529" s="130"/>
      <c r="F1529" s="133"/>
      <c r="G1529" s="131"/>
      <c r="H1529" s="134"/>
      <c r="I1529" s="45"/>
    </row>
    <row r="1530" spans="1:9" ht="12.75" customHeight="1" x14ac:dyDescent="0.15">
      <c r="A1530" s="45"/>
      <c r="B1530" s="132"/>
      <c r="C1530" s="130"/>
      <c r="D1530" s="133"/>
      <c r="E1530" s="130"/>
      <c r="F1530" s="133"/>
      <c r="G1530" s="131"/>
      <c r="H1530" s="134"/>
      <c r="I1530" s="45"/>
    </row>
    <row r="1531" spans="1:9" ht="12.75" customHeight="1" x14ac:dyDescent="0.15">
      <c r="A1531" s="45"/>
      <c r="B1531" s="132"/>
      <c r="C1531" s="130"/>
      <c r="D1531" s="133"/>
      <c r="E1531" s="130"/>
      <c r="F1531" s="133"/>
      <c r="G1531" s="131"/>
      <c r="H1531" s="134"/>
      <c r="I1531" s="45"/>
    </row>
    <row r="1532" spans="1:9" ht="12.75" customHeight="1" x14ac:dyDescent="0.15">
      <c r="A1532" s="45"/>
      <c r="B1532" s="132"/>
      <c r="C1532" s="130"/>
      <c r="D1532" s="133"/>
      <c r="E1532" s="130"/>
      <c r="F1532" s="133"/>
      <c r="G1532" s="131"/>
      <c r="H1532" s="134"/>
      <c r="I1532" s="45"/>
    </row>
    <row r="1533" spans="1:9" ht="12.75" customHeight="1" x14ac:dyDescent="0.15">
      <c r="A1533" s="45"/>
      <c r="B1533" s="132"/>
      <c r="C1533" s="130"/>
      <c r="D1533" s="133"/>
      <c r="E1533" s="130"/>
      <c r="F1533" s="133"/>
      <c r="G1533" s="131"/>
      <c r="H1533" s="134"/>
      <c r="I1533" s="45"/>
    </row>
    <row r="1534" spans="1:9" ht="12.75" customHeight="1" x14ac:dyDescent="0.15">
      <c r="A1534" s="45"/>
      <c r="B1534" s="132"/>
      <c r="C1534" s="130"/>
      <c r="D1534" s="133"/>
      <c r="E1534" s="130"/>
      <c r="F1534" s="133"/>
      <c r="G1534" s="131"/>
      <c r="H1534" s="134"/>
      <c r="I1534" s="45"/>
    </row>
    <row r="1535" spans="1:9" ht="12.75" customHeight="1" x14ac:dyDescent="0.15">
      <c r="A1535" s="45"/>
      <c r="B1535" s="132"/>
      <c r="C1535" s="130"/>
      <c r="D1535" s="133"/>
      <c r="E1535" s="130"/>
      <c r="F1535" s="133"/>
      <c r="G1535" s="131"/>
      <c r="H1535" s="134"/>
      <c r="I1535" s="45"/>
    </row>
    <row r="1536" spans="1:9" ht="12.75" customHeight="1" x14ac:dyDescent="0.15">
      <c r="A1536" s="45"/>
      <c r="B1536" s="132"/>
      <c r="C1536" s="130"/>
      <c r="D1536" s="133"/>
      <c r="E1536" s="130"/>
      <c r="F1536" s="133"/>
      <c r="G1536" s="131"/>
      <c r="H1536" s="134"/>
      <c r="I1536" s="45"/>
    </row>
    <row r="1537" spans="1:9" ht="12.75" customHeight="1" x14ac:dyDescent="0.15">
      <c r="A1537" s="45"/>
      <c r="B1537" s="132"/>
      <c r="C1537" s="130"/>
      <c r="D1537" s="133"/>
      <c r="E1537" s="130"/>
      <c r="F1537" s="133"/>
      <c r="G1537" s="131"/>
      <c r="H1537" s="134"/>
      <c r="I1537" s="45"/>
    </row>
    <row r="1538" spans="1:9" ht="12.75" customHeight="1" x14ac:dyDescent="0.15">
      <c r="A1538" s="45"/>
      <c r="B1538" s="132"/>
      <c r="C1538" s="130"/>
      <c r="D1538" s="133"/>
      <c r="E1538" s="130"/>
      <c r="F1538" s="133"/>
      <c r="G1538" s="131"/>
      <c r="H1538" s="134"/>
      <c r="I1538" s="45"/>
    </row>
    <row r="1539" spans="1:9" ht="12.75" customHeight="1" x14ac:dyDescent="0.15">
      <c r="A1539" s="45"/>
      <c r="B1539" s="132"/>
      <c r="C1539" s="130"/>
      <c r="D1539" s="133"/>
      <c r="E1539" s="130"/>
      <c r="F1539" s="133"/>
      <c r="G1539" s="131"/>
      <c r="H1539" s="134"/>
      <c r="I1539" s="45"/>
    </row>
    <row r="1540" spans="1:9" ht="12.75" customHeight="1" x14ac:dyDescent="0.15">
      <c r="A1540" s="45"/>
      <c r="B1540" s="132"/>
      <c r="C1540" s="130"/>
      <c r="D1540" s="133"/>
      <c r="E1540" s="130"/>
      <c r="F1540" s="133"/>
      <c r="G1540" s="131"/>
      <c r="H1540" s="134"/>
      <c r="I1540" s="45"/>
    </row>
    <row r="1541" spans="1:9" ht="12.75" customHeight="1" x14ac:dyDescent="0.15">
      <c r="A1541" s="45"/>
      <c r="B1541" s="132"/>
      <c r="C1541" s="130"/>
      <c r="D1541" s="133"/>
      <c r="E1541" s="130"/>
      <c r="F1541" s="133"/>
      <c r="G1541" s="131"/>
      <c r="H1541" s="134"/>
      <c r="I1541" s="45"/>
    </row>
    <row r="1542" spans="1:9" ht="12.75" customHeight="1" x14ac:dyDescent="0.15">
      <c r="A1542" s="45"/>
      <c r="B1542" s="132"/>
      <c r="C1542" s="130"/>
      <c r="D1542" s="133"/>
      <c r="E1542" s="130"/>
      <c r="F1542" s="133"/>
      <c r="G1542" s="131"/>
      <c r="H1542" s="134"/>
      <c r="I1542" s="45"/>
    </row>
    <row r="1543" spans="1:9" ht="12.75" customHeight="1" x14ac:dyDescent="0.15">
      <c r="A1543" s="45"/>
      <c r="B1543" s="132"/>
      <c r="C1543" s="130"/>
      <c r="D1543" s="133"/>
      <c r="E1543" s="130"/>
      <c r="F1543" s="133"/>
      <c r="G1543" s="131"/>
      <c r="H1543" s="134"/>
      <c r="I1543" s="45"/>
    </row>
    <row r="1544" spans="1:9" ht="12.75" customHeight="1" x14ac:dyDescent="0.15">
      <c r="A1544" s="45"/>
      <c r="B1544" s="132"/>
      <c r="C1544" s="130"/>
      <c r="D1544" s="133"/>
      <c r="E1544" s="130"/>
      <c r="F1544" s="133"/>
      <c r="G1544" s="131"/>
      <c r="H1544" s="134"/>
      <c r="I1544" s="45"/>
    </row>
    <row r="1545" spans="1:9" ht="12.75" customHeight="1" x14ac:dyDescent="0.15">
      <c r="A1545" s="45"/>
      <c r="B1545" s="132"/>
      <c r="C1545" s="130"/>
      <c r="D1545" s="133"/>
      <c r="E1545" s="130"/>
      <c r="F1545" s="133"/>
      <c r="G1545" s="131"/>
      <c r="H1545" s="134"/>
      <c r="I1545" s="45"/>
    </row>
    <row r="1546" spans="1:9" ht="12.75" customHeight="1" x14ac:dyDescent="0.15">
      <c r="A1546" s="45"/>
      <c r="B1546" s="132"/>
      <c r="C1546" s="130"/>
      <c r="D1546" s="133"/>
      <c r="E1546" s="130"/>
      <c r="F1546" s="133"/>
      <c r="G1546" s="131"/>
      <c r="H1546" s="134"/>
      <c r="I1546" s="45"/>
    </row>
    <row r="1547" spans="1:9" ht="12.75" customHeight="1" x14ac:dyDescent="0.15">
      <c r="A1547" s="45"/>
      <c r="B1547" s="132"/>
      <c r="C1547" s="130"/>
      <c r="D1547" s="133"/>
      <c r="E1547" s="130"/>
      <c r="F1547" s="133"/>
      <c r="G1547" s="131"/>
      <c r="H1547" s="134"/>
      <c r="I1547" s="45"/>
    </row>
    <row r="1548" spans="1:9" ht="12.75" customHeight="1" x14ac:dyDescent="0.15">
      <c r="A1548" s="45"/>
      <c r="B1548" s="132"/>
      <c r="C1548" s="130"/>
      <c r="D1548" s="133"/>
      <c r="E1548" s="130"/>
      <c r="F1548" s="133"/>
      <c r="G1548" s="131"/>
      <c r="H1548" s="134"/>
      <c r="I1548" s="45"/>
    </row>
    <row r="1549" spans="1:9" ht="12.75" customHeight="1" x14ac:dyDescent="0.15">
      <c r="A1549" s="45"/>
      <c r="B1549" s="132"/>
      <c r="C1549" s="130"/>
      <c r="D1549" s="133"/>
      <c r="E1549" s="130"/>
      <c r="F1549" s="133"/>
      <c r="G1549" s="131"/>
      <c r="H1549" s="134"/>
      <c r="I1549" s="45"/>
    </row>
    <row r="1550" spans="1:9" ht="12.75" customHeight="1" x14ac:dyDescent="0.15">
      <c r="A1550" s="45"/>
      <c r="B1550" s="132"/>
      <c r="C1550" s="130"/>
      <c r="D1550" s="133"/>
      <c r="E1550" s="130"/>
      <c r="F1550" s="133"/>
      <c r="G1550" s="131"/>
      <c r="H1550" s="134"/>
      <c r="I1550" s="45"/>
    </row>
    <row r="1551" spans="1:9" ht="12.75" customHeight="1" x14ac:dyDescent="0.15">
      <c r="A1551" s="45"/>
      <c r="B1551" s="132"/>
      <c r="C1551" s="130"/>
      <c r="D1551" s="133"/>
      <c r="E1551" s="130"/>
      <c r="F1551" s="133"/>
      <c r="G1551" s="131"/>
      <c r="H1551" s="134"/>
      <c r="I1551" s="45"/>
    </row>
    <row r="1552" spans="1:9" ht="12.75" customHeight="1" x14ac:dyDescent="0.15">
      <c r="A1552" s="45"/>
      <c r="B1552" s="132"/>
      <c r="C1552" s="130"/>
      <c r="D1552" s="133"/>
      <c r="E1552" s="130"/>
      <c r="F1552" s="133"/>
      <c r="G1552" s="131"/>
      <c r="H1552" s="134"/>
      <c r="I1552" s="45"/>
    </row>
    <row r="1553" spans="1:9" ht="12.75" customHeight="1" x14ac:dyDescent="0.15">
      <c r="A1553" s="45"/>
      <c r="B1553" s="132"/>
      <c r="C1553" s="130"/>
      <c r="D1553" s="133"/>
      <c r="E1553" s="130"/>
      <c r="F1553" s="133"/>
      <c r="G1553" s="131"/>
      <c r="H1553" s="134"/>
      <c r="I1553" s="45"/>
    </row>
    <row r="1554" spans="1:9" ht="12.75" customHeight="1" x14ac:dyDescent="0.15">
      <c r="A1554" s="45"/>
      <c r="B1554" s="132"/>
      <c r="C1554" s="130"/>
      <c r="D1554" s="133"/>
      <c r="E1554" s="130"/>
      <c r="F1554" s="133"/>
      <c r="G1554" s="131"/>
      <c r="H1554" s="134"/>
      <c r="I1554" s="45"/>
    </row>
    <row r="1555" spans="1:9" ht="12.75" customHeight="1" x14ac:dyDescent="0.15">
      <c r="A1555" s="45"/>
      <c r="B1555" s="132"/>
      <c r="C1555" s="130"/>
      <c r="D1555" s="133"/>
      <c r="E1555" s="130"/>
      <c r="F1555" s="133"/>
      <c r="G1555" s="131"/>
      <c r="H1555" s="134"/>
      <c r="I1555" s="45"/>
    </row>
    <row r="1556" spans="1:9" ht="12.75" customHeight="1" x14ac:dyDescent="0.15">
      <c r="A1556" s="45"/>
      <c r="B1556" s="132"/>
      <c r="C1556" s="130"/>
      <c r="D1556" s="133"/>
      <c r="E1556" s="130"/>
      <c r="F1556" s="133"/>
      <c r="G1556" s="131"/>
      <c r="H1556" s="134"/>
      <c r="I1556" s="45"/>
    </row>
    <row r="1557" spans="1:9" ht="12.75" customHeight="1" x14ac:dyDescent="0.15">
      <c r="A1557" s="45"/>
      <c r="B1557" s="132"/>
      <c r="C1557" s="130"/>
      <c r="D1557" s="133"/>
      <c r="E1557" s="130"/>
      <c r="F1557" s="133"/>
      <c r="G1557" s="131"/>
      <c r="H1557" s="134"/>
      <c r="I1557" s="45"/>
    </row>
    <row r="1558" spans="1:9" ht="12.75" customHeight="1" x14ac:dyDescent="0.15">
      <c r="A1558" s="45"/>
      <c r="B1558" s="132"/>
      <c r="C1558" s="130"/>
      <c r="D1558" s="133"/>
      <c r="E1558" s="130"/>
      <c r="F1558" s="133"/>
      <c r="G1558" s="131"/>
      <c r="H1558" s="134"/>
      <c r="I1558" s="45"/>
    </row>
    <row r="1559" spans="1:9" ht="12.75" customHeight="1" x14ac:dyDescent="0.15">
      <c r="A1559" s="45"/>
      <c r="B1559" s="132"/>
      <c r="C1559" s="130"/>
      <c r="D1559" s="133"/>
      <c r="E1559" s="130"/>
      <c r="F1559" s="133"/>
      <c r="G1559" s="131"/>
      <c r="H1559" s="134"/>
      <c r="I1559" s="45"/>
    </row>
    <row r="1560" spans="1:9" ht="12.75" customHeight="1" x14ac:dyDescent="0.15">
      <c r="A1560" s="45"/>
      <c r="B1560" s="132"/>
      <c r="C1560" s="130"/>
      <c r="D1560" s="133"/>
      <c r="E1560" s="130"/>
      <c r="F1560" s="133"/>
      <c r="G1560" s="131"/>
      <c r="H1560" s="134"/>
      <c r="I1560" s="45"/>
    </row>
    <row r="1561" spans="1:9" ht="12.75" customHeight="1" x14ac:dyDescent="0.15">
      <c r="A1561" s="45"/>
      <c r="B1561" s="132"/>
      <c r="C1561" s="130"/>
      <c r="D1561" s="133"/>
      <c r="E1561" s="130"/>
      <c r="F1561" s="133"/>
      <c r="G1561" s="131"/>
      <c r="H1561" s="134"/>
      <c r="I1561" s="45"/>
    </row>
    <row r="1562" spans="1:9" ht="12.75" customHeight="1" x14ac:dyDescent="0.15">
      <c r="A1562" s="45"/>
      <c r="B1562" s="132"/>
      <c r="C1562" s="130"/>
      <c r="D1562" s="133"/>
      <c r="E1562" s="130"/>
      <c r="F1562" s="133"/>
      <c r="G1562" s="131"/>
      <c r="H1562" s="134"/>
      <c r="I1562" s="45"/>
    </row>
    <row r="1563" spans="1:9" ht="12.75" customHeight="1" x14ac:dyDescent="0.15">
      <c r="A1563" s="45"/>
      <c r="B1563" s="132"/>
      <c r="C1563" s="130"/>
      <c r="D1563" s="133"/>
      <c r="E1563" s="130"/>
      <c r="F1563" s="133"/>
      <c r="G1563" s="131"/>
      <c r="H1563" s="134"/>
      <c r="I1563" s="45"/>
    </row>
    <row r="1564" spans="1:9" ht="12.75" customHeight="1" x14ac:dyDescent="0.15">
      <c r="A1564" s="45"/>
      <c r="B1564" s="132"/>
      <c r="C1564" s="130"/>
      <c r="D1564" s="133"/>
      <c r="E1564" s="130"/>
      <c r="F1564" s="133"/>
      <c r="G1564" s="131"/>
      <c r="H1564" s="134"/>
      <c r="I1564" s="45"/>
    </row>
    <row r="1565" spans="1:9" ht="12.75" customHeight="1" x14ac:dyDescent="0.15">
      <c r="A1565" s="45"/>
      <c r="B1565" s="132"/>
      <c r="C1565" s="130"/>
      <c r="D1565" s="133"/>
      <c r="E1565" s="130"/>
      <c r="F1565" s="133"/>
      <c r="G1565" s="131"/>
      <c r="H1565" s="134"/>
      <c r="I1565" s="45"/>
    </row>
    <row r="1566" spans="1:9" ht="12.75" customHeight="1" x14ac:dyDescent="0.15">
      <c r="A1566" s="45"/>
      <c r="B1566" s="132"/>
      <c r="C1566" s="130"/>
      <c r="D1566" s="133"/>
      <c r="E1566" s="130"/>
      <c r="F1566" s="133"/>
      <c r="G1566" s="131"/>
      <c r="H1566" s="134"/>
      <c r="I1566" s="45"/>
    </row>
    <row r="1567" spans="1:9" ht="12.75" customHeight="1" x14ac:dyDescent="0.15">
      <c r="A1567" s="45"/>
      <c r="B1567" s="132"/>
      <c r="C1567" s="130"/>
      <c r="D1567" s="133"/>
      <c r="E1567" s="130"/>
      <c r="F1567" s="133"/>
      <c r="G1567" s="131"/>
      <c r="H1567" s="134"/>
      <c r="I1567" s="45"/>
    </row>
    <row r="1568" spans="1:9" ht="12.75" customHeight="1" x14ac:dyDescent="0.15">
      <c r="A1568" s="45"/>
      <c r="B1568" s="132"/>
      <c r="C1568" s="130"/>
      <c r="D1568" s="133"/>
      <c r="E1568" s="130"/>
      <c r="F1568" s="133"/>
      <c r="G1568" s="131"/>
      <c r="H1568" s="134"/>
      <c r="I1568" s="45"/>
    </row>
    <row r="1569" spans="1:9" ht="12.75" customHeight="1" x14ac:dyDescent="0.15">
      <c r="A1569" s="45"/>
      <c r="B1569" s="132"/>
      <c r="C1569" s="130"/>
      <c r="D1569" s="133"/>
      <c r="E1569" s="130"/>
      <c r="F1569" s="133"/>
      <c r="G1569" s="131"/>
      <c r="H1569" s="134"/>
      <c r="I1569" s="45"/>
    </row>
    <row r="1570" spans="1:9" ht="12.75" customHeight="1" x14ac:dyDescent="0.15">
      <c r="A1570" s="45"/>
      <c r="B1570" s="132"/>
      <c r="C1570" s="130"/>
      <c r="D1570" s="133"/>
      <c r="E1570" s="130"/>
      <c r="F1570" s="133"/>
      <c r="G1570" s="131"/>
      <c r="H1570" s="134"/>
      <c r="I1570" s="45"/>
    </row>
    <row r="1571" spans="1:9" ht="12.75" customHeight="1" x14ac:dyDescent="0.15">
      <c r="A1571" s="45"/>
      <c r="B1571" s="132"/>
      <c r="C1571" s="130"/>
      <c r="D1571" s="133"/>
      <c r="E1571" s="130"/>
      <c r="F1571" s="133"/>
      <c r="G1571" s="131"/>
      <c r="H1571" s="134"/>
      <c r="I1571" s="45"/>
    </row>
    <row r="1572" spans="1:9" ht="12.75" customHeight="1" x14ac:dyDescent="0.15">
      <c r="A1572" s="45"/>
      <c r="B1572" s="132"/>
      <c r="C1572" s="130"/>
      <c r="D1572" s="133"/>
      <c r="E1572" s="130"/>
      <c r="F1572" s="133"/>
      <c r="G1572" s="131"/>
      <c r="H1572" s="134"/>
      <c r="I1572" s="45"/>
    </row>
    <row r="1573" spans="1:9" ht="12.75" customHeight="1" x14ac:dyDescent="0.15">
      <c r="A1573" s="45"/>
      <c r="B1573" s="132"/>
      <c r="C1573" s="130"/>
      <c r="D1573" s="133"/>
      <c r="E1573" s="130"/>
      <c r="F1573" s="133"/>
      <c r="G1573" s="131"/>
      <c r="H1573" s="134"/>
      <c r="I1573" s="45"/>
    </row>
    <row r="1574" spans="1:9" ht="12.75" customHeight="1" x14ac:dyDescent="0.15">
      <c r="A1574" s="45"/>
      <c r="B1574" s="132"/>
      <c r="C1574" s="130"/>
      <c r="D1574" s="133"/>
      <c r="E1574" s="130"/>
      <c r="F1574" s="133"/>
      <c r="G1574" s="131"/>
      <c r="H1574" s="134"/>
      <c r="I1574" s="45"/>
    </row>
    <row r="1575" spans="1:9" ht="12.75" customHeight="1" x14ac:dyDescent="0.15">
      <c r="A1575" s="45"/>
      <c r="B1575" s="132"/>
      <c r="C1575" s="130"/>
      <c r="D1575" s="133"/>
      <c r="E1575" s="130"/>
      <c r="F1575" s="133"/>
      <c r="G1575" s="131"/>
      <c r="H1575" s="134"/>
      <c r="I1575" s="45"/>
    </row>
    <row r="1576" spans="1:9" ht="12.75" customHeight="1" x14ac:dyDescent="0.15">
      <c r="A1576" s="45"/>
      <c r="B1576" s="132"/>
      <c r="C1576" s="130"/>
      <c r="D1576" s="133"/>
      <c r="E1576" s="130"/>
      <c r="F1576" s="133"/>
      <c r="G1576" s="131"/>
      <c r="H1576" s="134"/>
      <c r="I1576" s="45"/>
    </row>
    <row r="1577" spans="1:9" ht="12.75" customHeight="1" x14ac:dyDescent="0.15">
      <c r="A1577" s="45"/>
      <c r="B1577" s="132"/>
      <c r="C1577" s="130"/>
      <c r="D1577" s="133"/>
      <c r="E1577" s="130"/>
      <c r="F1577" s="133"/>
      <c r="G1577" s="131"/>
      <c r="H1577" s="134"/>
      <c r="I1577" s="45"/>
    </row>
    <row r="1578" spans="1:9" ht="12.75" customHeight="1" x14ac:dyDescent="0.15">
      <c r="A1578" s="45"/>
      <c r="B1578" s="132"/>
      <c r="C1578" s="130"/>
      <c r="D1578" s="133"/>
      <c r="E1578" s="130"/>
      <c r="F1578" s="133"/>
      <c r="G1578" s="131"/>
      <c r="H1578" s="134"/>
      <c r="I1578" s="45"/>
    </row>
    <row r="1579" spans="1:9" ht="12.75" customHeight="1" x14ac:dyDescent="0.15">
      <c r="A1579" s="45"/>
      <c r="B1579" s="132"/>
      <c r="C1579" s="130"/>
      <c r="D1579" s="133"/>
      <c r="E1579" s="130"/>
      <c r="F1579" s="133"/>
      <c r="G1579" s="131"/>
      <c r="H1579" s="134"/>
      <c r="I1579" s="45"/>
    </row>
    <row r="1580" spans="1:9" ht="12.75" customHeight="1" x14ac:dyDescent="0.15">
      <c r="A1580" s="45"/>
      <c r="B1580" s="132"/>
      <c r="C1580" s="130"/>
      <c r="D1580" s="133"/>
      <c r="E1580" s="130"/>
      <c r="F1580" s="133"/>
      <c r="G1580" s="131"/>
      <c r="H1580" s="134"/>
      <c r="I1580" s="45"/>
    </row>
    <row r="1581" spans="1:9" ht="12.75" customHeight="1" x14ac:dyDescent="0.15">
      <c r="A1581" s="45"/>
      <c r="B1581" s="132"/>
      <c r="C1581" s="130"/>
      <c r="D1581" s="133"/>
      <c r="E1581" s="130"/>
      <c r="F1581" s="133"/>
      <c r="G1581" s="131"/>
      <c r="H1581" s="134"/>
      <c r="I1581" s="45"/>
    </row>
    <row r="1582" spans="1:9" ht="12.75" customHeight="1" x14ac:dyDescent="0.15">
      <c r="A1582" s="45"/>
      <c r="B1582" s="132"/>
      <c r="C1582" s="130"/>
      <c r="D1582" s="133"/>
      <c r="E1582" s="130"/>
      <c r="F1582" s="133"/>
      <c r="G1582" s="131"/>
      <c r="H1582" s="134"/>
      <c r="I1582" s="45"/>
    </row>
    <row r="1583" spans="1:9" ht="12.75" customHeight="1" x14ac:dyDescent="0.15">
      <c r="A1583" s="45"/>
      <c r="B1583" s="132"/>
      <c r="C1583" s="130"/>
      <c r="D1583" s="133"/>
      <c r="E1583" s="130"/>
      <c r="F1583" s="133"/>
      <c r="G1583" s="131"/>
      <c r="H1583" s="134"/>
      <c r="I1583" s="45"/>
    </row>
    <row r="1584" spans="1:9" ht="12.75" customHeight="1" x14ac:dyDescent="0.15">
      <c r="A1584" s="45"/>
      <c r="B1584" s="132"/>
      <c r="C1584" s="130"/>
      <c r="D1584" s="133"/>
      <c r="E1584" s="130"/>
      <c r="F1584" s="133"/>
      <c r="G1584" s="131"/>
      <c r="H1584" s="134"/>
      <c r="I1584" s="45"/>
    </row>
    <row r="1585" spans="1:9" ht="12.75" customHeight="1" x14ac:dyDescent="0.15">
      <c r="A1585" s="45"/>
      <c r="B1585" s="132"/>
      <c r="C1585" s="130"/>
      <c r="D1585" s="133"/>
      <c r="E1585" s="130"/>
      <c r="F1585" s="133"/>
      <c r="G1585" s="131"/>
      <c r="H1585" s="134"/>
      <c r="I1585" s="45"/>
    </row>
    <row r="1586" spans="1:9" ht="12.75" customHeight="1" x14ac:dyDescent="0.15">
      <c r="A1586" s="45"/>
      <c r="B1586" s="132"/>
      <c r="C1586" s="130"/>
      <c r="D1586" s="133"/>
      <c r="E1586" s="130"/>
      <c r="F1586" s="133"/>
      <c r="G1586" s="131"/>
      <c r="H1586" s="134"/>
      <c r="I1586" s="45"/>
    </row>
    <row r="1587" spans="1:9" ht="12.75" customHeight="1" x14ac:dyDescent="0.15">
      <c r="A1587" s="45"/>
      <c r="B1587" s="132"/>
      <c r="C1587" s="130"/>
      <c r="D1587" s="133"/>
      <c r="E1587" s="130"/>
      <c r="F1587" s="133"/>
      <c r="G1587" s="131"/>
      <c r="H1587" s="134"/>
      <c r="I1587" s="45"/>
    </row>
    <row r="1588" spans="1:9" ht="12.75" customHeight="1" x14ac:dyDescent="0.15">
      <c r="A1588" s="45"/>
      <c r="B1588" s="132"/>
      <c r="C1588" s="130"/>
      <c r="D1588" s="133"/>
      <c r="E1588" s="130"/>
      <c r="F1588" s="133"/>
      <c r="G1588" s="131"/>
      <c r="H1588" s="134"/>
      <c r="I1588" s="45"/>
    </row>
    <row r="1589" spans="1:9" ht="12.75" customHeight="1" x14ac:dyDescent="0.15">
      <c r="A1589" s="45"/>
      <c r="B1589" s="132"/>
      <c r="C1589" s="130"/>
      <c r="D1589" s="133"/>
      <c r="E1589" s="130"/>
      <c r="F1589" s="133"/>
      <c r="G1589" s="131"/>
      <c r="H1589" s="134"/>
      <c r="I1589" s="45"/>
    </row>
    <row r="1590" spans="1:9" ht="12.75" customHeight="1" x14ac:dyDescent="0.15">
      <c r="A1590" s="45"/>
      <c r="B1590" s="132"/>
      <c r="C1590" s="130"/>
      <c r="D1590" s="133"/>
      <c r="E1590" s="130"/>
      <c r="F1590" s="133"/>
      <c r="G1590" s="131"/>
      <c r="H1590" s="134"/>
      <c r="I1590" s="45"/>
    </row>
    <row r="1591" spans="1:9" ht="12.75" customHeight="1" x14ac:dyDescent="0.15">
      <c r="A1591" s="45"/>
      <c r="B1591" s="132"/>
      <c r="C1591" s="130"/>
      <c r="D1591" s="133"/>
      <c r="E1591" s="130"/>
      <c r="F1591" s="133"/>
      <c r="G1591" s="131"/>
      <c r="H1591" s="134"/>
      <c r="I1591" s="45"/>
    </row>
    <row r="1592" spans="1:9" ht="12.75" customHeight="1" x14ac:dyDescent="0.15">
      <c r="A1592" s="45"/>
      <c r="B1592" s="132"/>
      <c r="C1592" s="130"/>
      <c r="D1592" s="133"/>
      <c r="E1592" s="130"/>
      <c r="F1592" s="133"/>
      <c r="G1592" s="131"/>
      <c r="H1592" s="134"/>
      <c r="I1592" s="45"/>
    </row>
    <row r="1593" spans="1:9" ht="12.75" customHeight="1" x14ac:dyDescent="0.15">
      <c r="A1593" s="45"/>
      <c r="B1593" s="132"/>
      <c r="C1593" s="130"/>
      <c r="D1593" s="133"/>
      <c r="E1593" s="130"/>
      <c r="F1593" s="133"/>
      <c r="G1593" s="131"/>
      <c r="H1593" s="134"/>
      <c r="I1593" s="45"/>
    </row>
    <row r="1594" spans="1:9" ht="12.75" customHeight="1" x14ac:dyDescent="0.15">
      <c r="A1594" s="45"/>
      <c r="B1594" s="132"/>
      <c r="C1594" s="130"/>
      <c r="D1594" s="133"/>
      <c r="E1594" s="130"/>
      <c r="F1594" s="133"/>
      <c r="G1594" s="131"/>
      <c r="H1594" s="134"/>
      <c r="I1594" s="45"/>
    </row>
    <row r="1595" spans="1:9" ht="12.75" customHeight="1" x14ac:dyDescent="0.15">
      <c r="A1595" s="45"/>
      <c r="B1595" s="132"/>
      <c r="C1595" s="130"/>
      <c r="D1595" s="133"/>
      <c r="E1595" s="130"/>
      <c r="F1595" s="133"/>
      <c r="G1595" s="131"/>
      <c r="H1595" s="134"/>
      <c r="I1595" s="45"/>
    </row>
    <row r="1596" spans="1:9" ht="12.75" customHeight="1" x14ac:dyDescent="0.15">
      <c r="A1596" s="45"/>
      <c r="B1596" s="132"/>
      <c r="C1596" s="130"/>
      <c r="D1596" s="133"/>
      <c r="E1596" s="130"/>
      <c r="F1596" s="133"/>
      <c r="G1596" s="131"/>
      <c r="H1596" s="134"/>
      <c r="I1596" s="45"/>
    </row>
    <row r="1597" spans="1:9" ht="12.75" customHeight="1" x14ac:dyDescent="0.15">
      <c r="A1597" s="45"/>
      <c r="B1597" s="132"/>
      <c r="C1597" s="130"/>
      <c r="D1597" s="133"/>
      <c r="E1597" s="130"/>
      <c r="F1597" s="133"/>
      <c r="G1597" s="131"/>
      <c r="H1597" s="134"/>
      <c r="I1597" s="45"/>
    </row>
    <row r="1598" spans="1:9" ht="12.75" customHeight="1" x14ac:dyDescent="0.15">
      <c r="A1598" s="45"/>
      <c r="B1598" s="132"/>
      <c r="C1598" s="130"/>
      <c r="D1598" s="133"/>
      <c r="E1598" s="130"/>
      <c r="F1598" s="133"/>
      <c r="G1598" s="131"/>
      <c r="H1598" s="134"/>
      <c r="I1598" s="45"/>
    </row>
    <row r="1599" spans="1:9" ht="12.75" customHeight="1" x14ac:dyDescent="0.15">
      <c r="A1599" s="45"/>
      <c r="B1599" s="132"/>
      <c r="C1599" s="130"/>
      <c r="D1599" s="133"/>
      <c r="E1599" s="130"/>
      <c r="F1599" s="133"/>
      <c r="G1599" s="131"/>
      <c r="H1599" s="134"/>
      <c r="I1599" s="45"/>
    </row>
    <row r="1600" spans="1:9" ht="12.75" customHeight="1" x14ac:dyDescent="0.15">
      <c r="A1600" s="45"/>
      <c r="B1600" s="132"/>
      <c r="C1600" s="130"/>
      <c r="D1600" s="133"/>
      <c r="E1600" s="130"/>
      <c r="F1600" s="133"/>
      <c r="G1600" s="131"/>
      <c r="H1600" s="134"/>
      <c r="I1600" s="45"/>
    </row>
    <row r="1601" spans="1:9" ht="12.75" customHeight="1" x14ac:dyDescent="0.15">
      <c r="A1601" s="45"/>
      <c r="B1601" s="132"/>
      <c r="C1601" s="130"/>
      <c r="D1601" s="133"/>
      <c r="E1601" s="130"/>
      <c r="F1601" s="133"/>
      <c r="G1601" s="131"/>
      <c r="H1601" s="134"/>
      <c r="I1601" s="45"/>
    </row>
    <row r="1602" spans="1:9" ht="12.75" customHeight="1" x14ac:dyDescent="0.15">
      <c r="A1602" s="45"/>
      <c r="B1602" s="132"/>
      <c r="C1602" s="130"/>
      <c r="D1602" s="133"/>
      <c r="E1602" s="130"/>
      <c r="F1602" s="133"/>
      <c r="G1602" s="131"/>
      <c r="H1602" s="134"/>
      <c r="I1602" s="45"/>
    </row>
    <row r="1603" spans="1:9" ht="12.75" customHeight="1" x14ac:dyDescent="0.15">
      <c r="A1603" s="45"/>
      <c r="B1603" s="132"/>
      <c r="C1603" s="130"/>
      <c r="D1603" s="133"/>
      <c r="E1603" s="130"/>
      <c r="F1603" s="133"/>
      <c r="G1603" s="131"/>
      <c r="H1603" s="134"/>
      <c r="I1603" s="45"/>
    </row>
    <row r="1604" spans="1:9" ht="12.75" customHeight="1" x14ac:dyDescent="0.15">
      <c r="A1604" s="45"/>
      <c r="B1604" s="132"/>
      <c r="C1604" s="130"/>
      <c r="D1604" s="133"/>
      <c r="E1604" s="130"/>
      <c r="F1604" s="133"/>
      <c r="G1604" s="131"/>
      <c r="H1604" s="134"/>
      <c r="I1604" s="45"/>
    </row>
    <row r="1605" spans="1:9" ht="12.75" customHeight="1" x14ac:dyDescent="0.15">
      <c r="A1605" s="45"/>
      <c r="B1605" s="132"/>
      <c r="C1605" s="130"/>
      <c r="D1605" s="133"/>
      <c r="E1605" s="130"/>
      <c r="F1605" s="133"/>
      <c r="G1605" s="131"/>
      <c r="H1605" s="134"/>
      <c r="I1605" s="45"/>
    </row>
    <row r="1606" spans="1:9" ht="12.75" customHeight="1" x14ac:dyDescent="0.15">
      <c r="A1606" s="45"/>
      <c r="B1606" s="132"/>
      <c r="C1606" s="130"/>
      <c r="D1606" s="133"/>
      <c r="E1606" s="130"/>
      <c r="F1606" s="133"/>
      <c r="G1606" s="131"/>
      <c r="H1606" s="134"/>
      <c r="I1606" s="45"/>
    </row>
    <row r="1607" spans="1:9" ht="12.75" customHeight="1" x14ac:dyDescent="0.15">
      <c r="A1607" s="45"/>
      <c r="B1607" s="132"/>
      <c r="C1607" s="130"/>
      <c r="D1607" s="133"/>
      <c r="E1607" s="130"/>
      <c r="F1607" s="133"/>
      <c r="G1607" s="131"/>
      <c r="H1607" s="134"/>
      <c r="I1607" s="45"/>
    </row>
    <row r="1608" spans="1:9" ht="12.75" customHeight="1" x14ac:dyDescent="0.15">
      <c r="A1608" s="45"/>
      <c r="B1608" s="132"/>
      <c r="C1608" s="130"/>
      <c r="D1608" s="133"/>
      <c r="E1608" s="130"/>
      <c r="F1608" s="133"/>
      <c r="G1608" s="131"/>
      <c r="H1608" s="134"/>
      <c r="I1608" s="45"/>
    </row>
    <row r="1609" spans="1:9" ht="12.75" customHeight="1" x14ac:dyDescent="0.15">
      <c r="A1609" s="45"/>
      <c r="B1609" s="132"/>
      <c r="C1609" s="130"/>
      <c r="D1609" s="133"/>
      <c r="E1609" s="130"/>
      <c r="F1609" s="133"/>
      <c r="G1609" s="131"/>
      <c r="H1609" s="134"/>
      <c r="I1609" s="45"/>
    </row>
    <row r="1610" spans="1:9" ht="12.75" customHeight="1" x14ac:dyDescent="0.15">
      <c r="A1610" s="45"/>
      <c r="B1610" s="132"/>
      <c r="C1610" s="130"/>
      <c r="D1610" s="133"/>
      <c r="E1610" s="130"/>
      <c r="F1610" s="133"/>
      <c r="G1610" s="131"/>
      <c r="H1610" s="134"/>
      <c r="I1610" s="45"/>
    </row>
    <row r="1611" spans="1:9" ht="12.75" customHeight="1" x14ac:dyDescent="0.15">
      <c r="A1611" s="45"/>
      <c r="B1611" s="132"/>
      <c r="C1611" s="130"/>
      <c r="D1611" s="133"/>
      <c r="E1611" s="130"/>
      <c r="F1611" s="133"/>
      <c r="G1611" s="131"/>
      <c r="H1611" s="134"/>
      <c r="I1611" s="45"/>
    </row>
    <row r="1612" spans="1:9" ht="12.75" customHeight="1" x14ac:dyDescent="0.15">
      <c r="A1612" s="45"/>
      <c r="B1612" s="132"/>
      <c r="C1612" s="130"/>
      <c r="D1612" s="133"/>
      <c r="E1612" s="130"/>
      <c r="F1612" s="133"/>
      <c r="G1612" s="131"/>
      <c r="H1612" s="134"/>
      <c r="I1612" s="45"/>
    </row>
    <row r="1613" spans="1:9" ht="12.75" customHeight="1" x14ac:dyDescent="0.15">
      <c r="A1613" s="45"/>
      <c r="B1613" s="132"/>
      <c r="C1613" s="130"/>
      <c r="D1613" s="133"/>
      <c r="E1613" s="130"/>
      <c r="F1613" s="133"/>
      <c r="G1613" s="131"/>
      <c r="H1613" s="134"/>
      <c r="I1613" s="45"/>
    </row>
    <row r="1614" spans="1:9" ht="12.75" customHeight="1" x14ac:dyDescent="0.15">
      <c r="A1614" s="45"/>
      <c r="B1614" s="132"/>
      <c r="C1614" s="130"/>
      <c r="D1614" s="133"/>
      <c r="E1614" s="130"/>
      <c r="F1614" s="133"/>
      <c r="G1614" s="131"/>
      <c r="H1614" s="134"/>
      <c r="I1614" s="45"/>
    </row>
    <row r="1615" spans="1:9" ht="12.75" customHeight="1" x14ac:dyDescent="0.15">
      <c r="A1615" s="45"/>
      <c r="B1615" s="132"/>
      <c r="C1615" s="130"/>
      <c r="D1615" s="133"/>
      <c r="E1615" s="130"/>
      <c r="F1615" s="133"/>
      <c r="G1615" s="131"/>
      <c r="H1615" s="134"/>
      <c r="I1615" s="45"/>
    </row>
    <row r="1616" spans="1:9" ht="12.75" customHeight="1" x14ac:dyDescent="0.15">
      <c r="A1616" s="45"/>
      <c r="B1616" s="132"/>
      <c r="C1616" s="130"/>
      <c r="D1616" s="133"/>
      <c r="E1616" s="130"/>
      <c r="F1616" s="133"/>
      <c r="G1616" s="131"/>
      <c r="H1616" s="134"/>
      <c r="I1616" s="45"/>
    </row>
    <row r="1617" spans="1:9" ht="12.75" customHeight="1" x14ac:dyDescent="0.15">
      <c r="A1617" s="45"/>
      <c r="B1617" s="132"/>
      <c r="C1617" s="130"/>
      <c r="D1617" s="133"/>
      <c r="E1617" s="130"/>
      <c r="F1617" s="133"/>
      <c r="G1617" s="131"/>
      <c r="H1617" s="134"/>
      <c r="I1617" s="45"/>
    </row>
    <row r="1618" spans="1:9" ht="12.75" customHeight="1" x14ac:dyDescent="0.15">
      <c r="A1618" s="45"/>
      <c r="B1618" s="132"/>
      <c r="C1618" s="130"/>
      <c r="D1618" s="133"/>
      <c r="E1618" s="130"/>
      <c r="F1618" s="133"/>
      <c r="G1618" s="131"/>
      <c r="H1618" s="134"/>
      <c r="I1618" s="45"/>
    </row>
    <row r="1619" spans="1:9" ht="12.75" customHeight="1" x14ac:dyDescent="0.15">
      <c r="A1619" s="45"/>
      <c r="B1619" s="132"/>
      <c r="C1619" s="130"/>
      <c r="D1619" s="133"/>
      <c r="E1619" s="130"/>
      <c r="F1619" s="133"/>
      <c r="G1619" s="131"/>
      <c r="H1619" s="134"/>
      <c r="I1619" s="45"/>
    </row>
    <row r="1620" spans="1:9" ht="12.75" customHeight="1" x14ac:dyDescent="0.15">
      <c r="A1620" s="45"/>
      <c r="B1620" s="132"/>
      <c r="C1620" s="130"/>
      <c r="D1620" s="133"/>
      <c r="E1620" s="130"/>
      <c r="F1620" s="133"/>
      <c r="G1620" s="131"/>
      <c r="H1620" s="134"/>
      <c r="I1620" s="45"/>
    </row>
    <row r="1621" spans="1:9" ht="12.75" customHeight="1" x14ac:dyDescent="0.15">
      <c r="A1621" s="45"/>
      <c r="B1621" s="132"/>
      <c r="C1621" s="130"/>
      <c r="D1621" s="133"/>
      <c r="E1621" s="130"/>
      <c r="F1621" s="133"/>
      <c r="G1621" s="131"/>
      <c r="H1621" s="134"/>
      <c r="I1621" s="45"/>
    </row>
    <row r="1622" spans="1:9" ht="12.75" customHeight="1" x14ac:dyDescent="0.15">
      <c r="A1622" s="45"/>
      <c r="B1622" s="132"/>
      <c r="C1622" s="130"/>
      <c r="D1622" s="133"/>
      <c r="E1622" s="130"/>
      <c r="F1622" s="133"/>
      <c r="G1622" s="131"/>
      <c r="H1622" s="134"/>
      <c r="I1622" s="45"/>
    </row>
    <row r="1623" spans="1:9" ht="12.75" customHeight="1" x14ac:dyDescent="0.15">
      <c r="A1623" s="45"/>
      <c r="B1623" s="132"/>
      <c r="C1623" s="130"/>
      <c r="D1623" s="133"/>
      <c r="E1623" s="130"/>
      <c r="F1623" s="133"/>
      <c r="G1623" s="131"/>
      <c r="H1623" s="134"/>
      <c r="I1623" s="45"/>
    </row>
    <row r="1624" spans="1:9" ht="12.75" customHeight="1" x14ac:dyDescent="0.15">
      <c r="A1624" s="45"/>
      <c r="B1624" s="132"/>
      <c r="C1624" s="130"/>
      <c r="D1624" s="133"/>
      <c r="E1624" s="130"/>
      <c r="F1624" s="133"/>
      <c r="G1624" s="131"/>
      <c r="H1624" s="134"/>
      <c r="I1624" s="45"/>
    </row>
    <row r="1625" spans="1:9" ht="12.75" customHeight="1" x14ac:dyDescent="0.15">
      <c r="A1625" s="45"/>
      <c r="B1625" s="132"/>
      <c r="C1625" s="130"/>
      <c r="D1625" s="133"/>
      <c r="E1625" s="130"/>
      <c r="F1625" s="133"/>
      <c r="G1625" s="131"/>
      <c r="H1625" s="134"/>
      <c r="I1625" s="45"/>
    </row>
    <row r="1626" spans="1:9" ht="12.75" customHeight="1" x14ac:dyDescent="0.15">
      <c r="A1626" s="45"/>
      <c r="B1626" s="132"/>
      <c r="C1626" s="130"/>
      <c r="D1626" s="133"/>
      <c r="E1626" s="130"/>
      <c r="F1626" s="133"/>
      <c r="G1626" s="131"/>
      <c r="H1626" s="134"/>
      <c r="I1626" s="45"/>
    </row>
    <row r="1627" spans="1:9" ht="12.75" customHeight="1" x14ac:dyDescent="0.15">
      <c r="A1627" s="45"/>
      <c r="B1627" s="132"/>
      <c r="C1627" s="130"/>
      <c r="D1627" s="133"/>
      <c r="E1627" s="130"/>
      <c r="F1627" s="133"/>
      <c r="G1627" s="131"/>
      <c r="H1627" s="134"/>
      <c r="I1627" s="45"/>
    </row>
    <row r="1628" spans="1:9" ht="12.75" customHeight="1" x14ac:dyDescent="0.15">
      <c r="A1628" s="45"/>
      <c r="B1628" s="132"/>
      <c r="C1628" s="130"/>
      <c r="D1628" s="133"/>
      <c r="E1628" s="130"/>
      <c r="F1628" s="133"/>
      <c r="G1628" s="131"/>
      <c r="H1628" s="134"/>
      <c r="I1628" s="45"/>
    </row>
    <row r="1629" spans="1:9" ht="12.75" customHeight="1" x14ac:dyDescent="0.15">
      <c r="A1629" s="45"/>
      <c r="B1629" s="132"/>
      <c r="C1629" s="130"/>
      <c r="D1629" s="133"/>
      <c r="E1629" s="130"/>
      <c r="F1629" s="133"/>
      <c r="G1629" s="131"/>
      <c r="H1629" s="134"/>
      <c r="I1629" s="45"/>
    </row>
    <row r="1630" spans="1:9" ht="12.75" customHeight="1" x14ac:dyDescent="0.15">
      <c r="A1630" s="45"/>
      <c r="B1630" s="132"/>
      <c r="C1630" s="130"/>
      <c r="D1630" s="133"/>
      <c r="E1630" s="130"/>
      <c r="F1630" s="133"/>
      <c r="G1630" s="131"/>
      <c r="H1630" s="134"/>
      <c r="I1630" s="45"/>
    </row>
    <row r="1631" spans="1:9" ht="12.75" customHeight="1" x14ac:dyDescent="0.15">
      <c r="A1631" s="45"/>
      <c r="B1631" s="132"/>
      <c r="C1631" s="130"/>
      <c r="D1631" s="133"/>
      <c r="E1631" s="130"/>
      <c r="F1631" s="133"/>
      <c r="G1631" s="131"/>
      <c r="H1631" s="134"/>
      <c r="I1631" s="45"/>
    </row>
    <row r="1632" spans="1:9" ht="12.75" customHeight="1" x14ac:dyDescent="0.15">
      <c r="A1632" s="45"/>
      <c r="B1632" s="132"/>
      <c r="C1632" s="130"/>
      <c r="D1632" s="133"/>
      <c r="E1632" s="130"/>
      <c r="F1632" s="133"/>
      <c r="G1632" s="131"/>
      <c r="H1632" s="134"/>
      <c r="I1632" s="45"/>
    </row>
    <row r="1633" spans="1:9" ht="12.75" customHeight="1" x14ac:dyDescent="0.15">
      <c r="A1633" s="45"/>
      <c r="B1633" s="132"/>
      <c r="C1633" s="130"/>
      <c r="D1633" s="133"/>
      <c r="E1633" s="130"/>
      <c r="F1633" s="133"/>
      <c r="G1633" s="131"/>
      <c r="H1633" s="134"/>
      <c r="I1633" s="45"/>
    </row>
    <row r="1634" spans="1:9" ht="12.75" customHeight="1" x14ac:dyDescent="0.15">
      <c r="A1634" s="45"/>
      <c r="B1634" s="132"/>
      <c r="C1634" s="130"/>
      <c r="D1634" s="133"/>
      <c r="E1634" s="130"/>
      <c r="F1634" s="133"/>
      <c r="G1634" s="131"/>
      <c r="H1634" s="134"/>
      <c r="I1634" s="45"/>
    </row>
    <row r="1635" spans="1:9" ht="12.75" customHeight="1" x14ac:dyDescent="0.15">
      <c r="A1635" s="45"/>
      <c r="B1635" s="132"/>
      <c r="C1635" s="130"/>
      <c r="D1635" s="133"/>
      <c r="E1635" s="130"/>
      <c r="F1635" s="133"/>
      <c r="G1635" s="131"/>
      <c r="H1635" s="134"/>
      <c r="I1635" s="45"/>
    </row>
    <row r="1636" spans="1:9" ht="12.75" customHeight="1" x14ac:dyDescent="0.15">
      <c r="A1636" s="45"/>
      <c r="B1636" s="132"/>
      <c r="C1636" s="130"/>
      <c r="D1636" s="133"/>
      <c r="E1636" s="130"/>
      <c r="F1636" s="133"/>
      <c r="G1636" s="131"/>
      <c r="H1636" s="134"/>
      <c r="I1636" s="45"/>
    </row>
    <row r="1637" spans="1:9" ht="12.75" customHeight="1" x14ac:dyDescent="0.15">
      <c r="A1637" s="45"/>
      <c r="B1637" s="132"/>
      <c r="C1637" s="130"/>
      <c r="D1637" s="133"/>
      <c r="E1637" s="130"/>
      <c r="F1637" s="133"/>
      <c r="G1637" s="131"/>
      <c r="H1637" s="134"/>
      <c r="I1637" s="45"/>
    </row>
    <row r="1638" spans="1:9" ht="12.75" customHeight="1" x14ac:dyDescent="0.15">
      <c r="A1638" s="45"/>
      <c r="B1638" s="132"/>
      <c r="C1638" s="130"/>
      <c r="D1638" s="133"/>
      <c r="E1638" s="130"/>
      <c r="F1638" s="133"/>
      <c r="G1638" s="131"/>
      <c r="H1638" s="134"/>
      <c r="I1638" s="45"/>
    </row>
    <row r="1639" spans="1:9" ht="12.75" customHeight="1" x14ac:dyDescent="0.15">
      <c r="A1639" s="45"/>
      <c r="B1639" s="132"/>
      <c r="C1639" s="130"/>
      <c r="D1639" s="133"/>
      <c r="E1639" s="130"/>
      <c r="F1639" s="133"/>
      <c r="G1639" s="131"/>
      <c r="H1639" s="134"/>
      <c r="I1639" s="45"/>
    </row>
    <row r="1640" spans="1:9" ht="12.75" customHeight="1" x14ac:dyDescent="0.15">
      <c r="A1640" s="45"/>
      <c r="B1640" s="132"/>
      <c r="C1640" s="130"/>
      <c r="D1640" s="133"/>
      <c r="E1640" s="130"/>
      <c r="F1640" s="133"/>
      <c r="G1640" s="131"/>
      <c r="H1640" s="134"/>
      <c r="I1640" s="45"/>
    </row>
    <row r="1641" spans="1:9" ht="12.75" customHeight="1" x14ac:dyDescent="0.15">
      <c r="A1641" s="45"/>
      <c r="B1641" s="132"/>
      <c r="C1641" s="130"/>
      <c r="D1641" s="133"/>
      <c r="E1641" s="130"/>
      <c r="F1641" s="133"/>
      <c r="G1641" s="131"/>
      <c r="H1641" s="134"/>
      <c r="I1641" s="45"/>
    </row>
    <row r="1642" spans="1:9" ht="12.75" customHeight="1" x14ac:dyDescent="0.15">
      <c r="A1642" s="45"/>
      <c r="B1642" s="132"/>
      <c r="C1642" s="130"/>
      <c r="D1642" s="133"/>
      <c r="E1642" s="130"/>
      <c r="F1642" s="133"/>
      <c r="G1642" s="131"/>
      <c r="H1642" s="134"/>
      <c r="I1642" s="45"/>
    </row>
    <row r="1643" spans="1:9" ht="12.75" customHeight="1" x14ac:dyDescent="0.15">
      <c r="A1643" s="45"/>
      <c r="B1643" s="132"/>
      <c r="C1643" s="130"/>
      <c r="D1643" s="133"/>
      <c r="E1643" s="130"/>
      <c r="F1643" s="133"/>
      <c r="G1643" s="131"/>
      <c r="H1643" s="134"/>
      <c r="I1643" s="45"/>
    </row>
    <row r="1644" spans="1:9" ht="12.75" customHeight="1" x14ac:dyDescent="0.15">
      <c r="A1644" s="45"/>
      <c r="B1644" s="132"/>
      <c r="C1644" s="130"/>
      <c r="D1644" s="133"/>
      <c r="E1644" s="130"/>
      <c r="F1644" s="133"/>
      <c r="G1644" s="131"/>
      <c r="H1644" s="134"/>
      <c r="I1644" s="45"/>
    </row>
    <row r="1645" spans="1:9" ht="12.75" customHeight="1" x14ac:dyDescent="0.15">
      <c r="A1645" s="45"/>
      <c r="B1645" s="132"/>
      <c r="C1645" s="130"/>
      <c r="D1645" s="133"/>
      <c r="E1645" s="130"/>
      <c r="F1645" s="133"/>
      <c r="G1645" s="131"/>
      <c r="H1645" s="134"/>
      <c r="I1645" s="45"/>
    </row>
    <row r="1646" spans="1:9" ht="12.75" customHeight="1" x14ac:dyDescent="0.15">
      <c r="A1646" s="45"/>
      <c r="B1646" s="132"/>
      <c r="C1646" s="130"/>
      <c r="D1646" s="133"/>
      <c r="E1646" s="130"/>
      <c r="F1646" s="133"/>
      <c r="G1646" s="131"/>
      <c r="H1646" s="134"/>
      <c r="I1646" s="45"/>
    </row>
    <row r="1647" spans="1:9" ht="12.75" customHeight="1" x14ac:dyDescent="0.15">
      <c r="A1647" s="45"/>
      <c r="B1647" s="132"/>
      <c r="C1647" s="130"/>
      <c r="D1647" s="133"/>
      <c r="E1647" s="130"/>
      <c r="F1647" s="133"/>
      <c r="G1647" s="131"/>
      <c r="H1647" s="134"/>
      <c r="I1647" s="45"/>
    </row>
    <row r="1648" spans="1:9" ht="12.75" customHeight="1" x14ac:dyDescent="0.15">
      <c r="A1648" s="45"/>
      <c r="B1648" s="132"/>
      <c r="C1648" s="130"/>
      <c r="D1648" s="133"/>
      <c r="E1648" s="130"/>
      <c r="F1648" s="133"/>
      <c r="G1648" s="131"/>
      <c r="H1648" s="134"/>
      <c r="I1648" s="45"/>
    </row>
    <row r="1649" spans="1:9" ht="12.75" customHeight="1" x14ac:dyDescent="0.15">
      <c r="A1649" s="45"/>
      <c r="B1649" s="132"/>
      <c r="C1649" s="130"/>
      <c r="D1649" s="133"/>
      <c r="E1649" s="130"/>
      <c r="F1649" s="133"/>
      <c r="G1649" s="131"/>
      <c r="H1649" s="134"/>
      <c r="I1649" s="45"/>
    </row>
    <row r="1650" spans="1:9" ht="12.75" customHeight="1" x14ac:dyDescent="0.15">
      <c r="A1650" s="45"/>
      <c r="B1650" s="132"/>
      <c r="C1650" s="130"/>
      <c r="D1650" s="133"/>
      <c r="E1650" s="130"/>
      <c r="F1650" s="133"/>
      <c r="G1650" s="131"/>
      <c r="H1650" s="134"/>
      <c r="I1650" s="45"/>
    </row>
    <row r="1651" spans="1:9" ht="12.75" customHeight="1" x14ac:dyDescent="0.15">
      <c r="A1651" s="45"/>
      <c r="B1651" s="132"/>
      <c r="C1651" s="130"/>
      <c r="D1651" s="133"/>
      <c r="E1651" s="130"/>
      <c r="F1651" s="133"/>
      <c r="G1651" s="131"/>
      <c r="H1651" s="134"/>
      <c r="I1651" s="45"/>
    </row>
    <row r="1652" spans="1:9" ht="12.75" customHeight="1" x14ac:dyDescent="0.15">
      <c r="A1652" s="45"/>
      <c r="B1652" s="132"/>
      <c r="C1652" s="130"/>
      <c r="D1652" s="133"/>
      <c r="E1652" s="130"/>
      <c r="F1652" s="133"/>
      <c r="G1652" s="131"/>
      <c r="H1652" s="134"/>
      <c r="I1652" s="45"/>
    </row>
    <row r="1653" spans="1:9" ht="12.75" customHeight="1" x14ac:dyDescent="0.15">
      <c r="A1653" s="45"/>
      <c r="B1653" s="132"/>
      <c r="C1653" s="130"/>
      <c r="D1653" s="133"/>
      <c r="E1653" s="130"/>
      <c r="F1653" s="133"/>
      <c r="G1653" s="131"/>
      <c r="H1653" s="134"/>
      <c r="I1653" s="45"/>
    </row>
    <row r="1654" spans="1:9" ht="12.75" customHeight="1" x14ac:dyDescent="0.15">
      <c r="A1654" s="45"/>
      <c r="B1654" s="132"/>
      <c r="C1654" s="130"/>
      <c r="D1654" s="133"/>
      <c r="E1654" s="130"/>
      <c r="F1654" s="133"/>
      <c r="G1654" s="131"/>
      <c r="H1654" s="134"/>
      <c r="I1654" s="45"/>
    </row>
    <row r="1655" spans="1:9" ht="12.75" customHeight="1" x14ac:dyDescent="0.15">
      <c r="A1655" s="45"/>
      <c r="B1655" s="132"/>
      <c r="C1655" s="130"/>
      <c r="D1655" s="133"/>
      <c r="E1655" s="130"/>
      <c r="F1655" s="133"/>
      <c r="G1655" s="131"/>
      <c r="H1655" s="134"/>
      <c r="I1655" s="45"/>
    </row>
    <row r="1656" spans="1:9" ht="12.75" customHeight="1" x14ac:dyDescent="0.15">
      <c r="A1656" s="45"/>
      <c r="B1656" s="132"/>
      <c r="C1656" s="130"/>
      <c r="D1656" s="133"/>
      <c r="E1656" s="130"/>
      <c r="F1656" s="133"/>
      <c r="G1656" s="131"/>
      <c r="H1656" s="134"/>
      <c r="I1656" s="45"/>
    </row>
    <row r="1657" spans="1:9" ht="12.75" customHeight="1" x14ac:dyDescent="0.15">
      <c r="A1657" s="45"/>
      <c r="B1657" s="132"/>
      <c r="C1657" s="130"/>
      <c r="D1657" s="133"/>
      <c r="E1657" s="130"/>
      <c r="F1657" s="133"/>
      <c r="G1657" s="131"/>
      <c r="H1657" s="134"/>
      <c r="I1657" s="45"/>
    </row>
    <row r="1658" spans="1:9" ht="12.75" customHeight="1" x14ac:dyDescent="0.15">
      <c r="A1658" s="45"/>
      <c r="B1658" s="132"/>
      <c r="C1658" s="130"/>
      <c r="D1658" s="133"/>
      <c r="E1658" s="130"/>
      <c r="F1658" s="133"/>
      <c r="G1658" s="131"/>
      <c r="H1658" s="134"/>
      <c r="I1658" s="45"/>
    </row>
    <row r="1659" spans="1:9" ht="12.75" customHeight="1" x14ac:dyDescent="0.15">
      <c r="A1659" s="45"/>
      <c r="B1659" s="132"/>
      <c r="C1659" s="130"/>
      <c r="D1659" s="133"/>
      <c r="E1659" s="130"/>
      <c r="F1659" s="133"/>
      <c r="G1659" s="131"/>
      <c r="H1659" s="134"/>
      <c r="I1659" s="45"/>
    </row>
    <row r="1660" spans="1:9" ht="12.75" customHeight="1" x14ac:dyDescent="0.15">
      <c r="A1660" s="45"/>
      <c r="B1660" s="132"/>
      <c r="C1660" s="130"/>
      <c r="D1660" s="133"/>
      <c r="E1660" s="130"/>
      <c r="F1660" s="133"/>
      <c r="G1660" s="131"/>
      <c r="H1660" s="134"/>
      <c r="I1660" s="45"/>
    </row>
    <row r="1661" spans="1:9" ht="12.75" customHeight="1" x14ac:dyDescent="0.15">
      <c r="A1661" s="45"/>
      <c r="B1661" s="132"/>
      <c r="C1661" s="130"/>
      <c r="D1661" s="133"/>
      <c r="E1661" s="130"/>
      <c r="F1661" s="133"/>
      <c r="G1661" s="131"/>
      <c r="H1661" s="134"/>
      <c r="I1661" s="45"/>
    </row>
    <row r="1662" spans="1:9" ht="12.75" customHeight="1" x14ac:dyDescent="0.15">
      <c r="A1662" s="45"/>
      <c r="B1662" s="132"/>
      <c r="C1662" s="130"/>
      <c r="D1662" s="133"/>
      <c r="E1662" s="130"/>
      <c r="F1662" s="133"/>
      <c r="G1662" s="131"/>
      <c r="H1662" s="134"/>
      <c r="I1662" s="45"/>
    </row>
    <row r="1663" spans="1:9" ht="12.75" customHeight="1" x14ac:dyDescent="0.15">
      <c r="A1663" s="45"/>
      <c r="B1663" s="132"/>
      <c r="C1663" s="130"/>
      <c r="D1663" s="133"/>
      <c r="E1663" s="130"/>
      <c r="F1663" s="133"/>
      <c r="G1663" s="131"/>
      <c r="H1663" s="134"/>
      <c r="I1663" s="45"/>
    </row>
    <row r="1664" spans="1:9" ht="12.75" customHeight="1" x14ac:dyDescent="0.15">
      <c r="A1664" s="45"/>
      <c r="B1664" s="132"/>
      <c r="C1664" s="130"/>
      <c r="D1664" s="133"/>
      <c r="E1664" s="130"/>
      <c r="F1664" s="133"/>
      <c r="G1664" s="131"/>
      <c r="H1664" s="134"/>
      <c r="I1664" s="45"/>
    </row>
    <row r="1665" spans="1:9" ht="12.75" customHeight="1" x14ac:dyDescent="0.15">
      <c r="A1665" s="45"/>
      <c r="B1665" s="132"/>
      <c r="C1665" s="130"/>
      <c r="D1665" s="133"/>
      <c r="E1665" s="130"/>
      <c r="F1665" s="133"/>
      <c r="G1665" s="131"/>
      <c r="H1665" s="134"/>
      <c r="I1665" s="45"/>
    </row>
    <row r="1666" spans="1:9" ht="12.75" customHeight="1" x14ac:dyDescent="0.15">
      <c r="A1666" s="45"/>
      <c r="B1666" s="132"/>
      <c r="C1666" s="130"/>
      <c r="D1666" s="133"/>
      <c r="E1666" s="130"/>
      <c r="F1666" s="133"/>
      <c r="G1666" s="131"/>
      <c r="H1666" s="134"/>
      <c r="I1666" s="45"/>
    </row>
    <row r="1667" spans="1:9" ht="12.75" customHeight="1" x14ac:dyDescent="0.15">
      <c r="A1667" s="45"/>
      <c r="B1667" s="132"/>
      <c r="C1667" s="130"/>
      <c r="D1667" s="133"/>
      <c r="E1667" s="130"/>
      <c r="F1667" s="133"/>
      <c r="G1667" s="131"/>
      <c r="H1667" s="134"/>
      <c r="I1667" s="45"/>
    </row>
    <row r="1668" spans="1:9" ht="12.75" customHeight="1" x14ac:dyDescent="0.15">
      <c r="A1668" s="45"/>
      <c r="B1668" s="132"/>
      <c r="C1668" s="130"/>
      <c r="D1668" s="133"/>
      <c r="E1668" s="130"/>
      <c r="F1668" s="133"/>
      <c r="G1668" s="131"/>
      <c r="H1668" s="134"/>
      <c r="I1668" s="45"/>
    </row>
    <row r="1669" spans="1:9" ht="12.75" customHeight="1" x14ac:dyDescent="0.15">
      <c r="A1669" s="45"/>
      <c r="B1669" s="132"/>
      <c r="C1669" s="130"/>
      <c r="D1669" s="133"/>
      <c r="E1669" s="130"/>
      <c r="F1669" s="133"/>
      <c r="G1669" s="131"/>
      <c r="H1669" s="134"/>
      <c r="I1669" s="45"/>
    </row>
    <row r="1670" spans="1:9" ht="12.75" customHeight="1" x14ac:dyDescent="0.15">
      <c r="A1670" s="45"/>
      <c r="B1670" s="132"/>
      <c r="C1670" s="130"/>
      <c r="D1670" s="133"/>
      <c r="E1670" s="130"/>
      <c r="F1670" s="133"/>
      <c r="G1670" s="131"/>
      <c r="H1670" s="134"/>
      <c r="I1670" s="45"/>
    </row>
    <row r="1671" spans="1:9" ht="12.75" customHeight="1" x14ac:dyDescent="0.15">
      <c r="A1671" s="45"/>
      <c r="B1671" s="132"/>
      <c r="C1671" s="130"/>
      <c r="D1671" s="133"/>
      <c r="E1671" s="130"/>
      <c r="F1671" s="133"/>
      <c r="G1671" s="131"/>
      <c r="H1671" s="134"/>
      <c r="I1671" s="45"/>
    </row>
    <row r="1672" spans="1:9" ht="12.75" customHeight="1" x14ac:dyDescent="0.15">
      <c r="A1672" s="45"/>
      <c r="B1672" s="132"/>
      <c r="C1672" s="130"/>
      <c r="D1672" s="133"/>
      <c r="E1672" s="130"/>
      <c r="F1672" s="133"/>
      <c r="G1672" s="131"/>
      <c r="H1672" s="134"/>
      <c r="I1672" s="45"/>
    </row>
    <row r="1673" spans="1:9" ht="12.75" customHeight="1" x14ac:dyDescent="0.15">
      <c r="A1673" s="45"/>
      <c r="B1673" s="132"/>
      <c r="C1673" s="130"/>
      <c r="D1673" s="133"/>
      <c r="E1673" s="130"/>
      <c r="F1673" s="133"/>
      <c r="G1673" s="131"/>
      <c r="H1673" s="134"/>
      <c r="I1673" s="45"/>
    </row>
    <row r="1674" spans="1:9" ht="12.75" customHeight="1" x14ac:dyDescent="0.15">
      <c r="A1674" s="45"/>
      <c r="B1674" s="132"/>
      <c r="C1674" s="130"/>
      <c r="D1674" s="133"/>
      <c r="E1674" s="130"/>
      <c r="F1674" s="133"/>
      <c r="G1674" s="131"/>
      <c r="H1674" s="134"/>
      <c r="I1674" s="45"/>
    </row>
    <row r="1675" spans="1:9" ht="12.75" customHeight="1" x14ac:dyDescent="0.15">
      <c r="A1675" s="45"/>
      <c r="B1675" s="132"/>
      <c r="C1675" s="130"/>
      <c r="D1675" s="133"/>
      <c r="E1675" s="130"/>
      <c r="F1675" s="133"/>
      <c r="G1675" s="131"/>
      <c r="H1675" s="134"/>
      <c r="I1675" s="45"/>
    </row>
    <row r="1676" spans="1:9" ht="12.75" customHeight="1" x14ac:dyDescent="0.15">
      <c r="A1676" s="45"/>
      <c r="B1676" s="132"/>
      <c r="C1676" s="130"/>
      <c r="D1676" s="133"/>
      <c r="E1676" s="130"/>
      <c r="F1676" s="133"/>
      <c r="G1676" s="131"/>
      <c r="H1676" s="134"/>
      <c r="I1676" s="45"/>
    </row>
    <row r="1677" spans="1:9" ht="12.75" customHeight="1" x14ac:dyDescent="0.15">
      <c r="A1677" s="45"/>
      <c r="B1677" s="132"/>
      <c r="C1677" s="130"/>
      <c r="D1677" s="133"/>
      <c r="E1677" s="130"/>
      <c r="F1677" s="133"/>
      <c r="G1677" s="131"/>
      <c r="H1677" s="134"/>
      <c r="I1677" s="45"/>
    </row>
    <row r="1678" spans="1:9" ht="12.75" customHeight="1" x14ac:dyDescent="0.15">
      <c r="A1678" s="45"/>
      <c r="B1678" s="132"/>
      <c r="C1678" s="130"/>
      <c r="D1678" s="133"/>
      <c r="E1678" s="130"/>
      <c r="F1678" s="133"/>
      <c r="G1678" s="131"/>
      <c r="H1678" s="134"/>
      <c r="I1678" s="45"/>
    </row>
    <row r="1679" spans="1:9" ht="12.75" customHeight="1" x14ac:dyDescent="0.15">
      <c r="A1679" s="45"/>
      <c r="B1679" s="132"/>
      <c r="C1679" s="130"/>
      <c r="D1679" s="133"/>
      <c r="E1679" s="130"/>
      <c r="F1679" s="133"/>
      <c r="G1679" s="131"/>
      <c r="H1679" s="134"/>
      <c r="I1679" s="45"/>
    </row>
    <row r="1680" spans="1:9" ht="12.75" customHeight="1" x14ac:dyDescent="0.15">
      <c r="A1680" s="45"/>
      <c r="B1680" s="132"/>
      <c r="C1680" s="130"/>
      <c r="D1680" s="133"/>
      <c r="E1680" s="130"/>
      <c r="F1680" s="133"/>
      <c r="G1680" s="131"/>
      <c r="H1680" s="134"/>
      <c r="I1680" s="45"/>
    </row>
    <row r="1681" spans="1:9" ht="12.75" customHeight="1" x14ac:dyDescent="0.15">
      <c r="A1681" s="45"/>
      <c r="B1681" s="132"/>
      <c r="C1681" s="130"/>
      <c r="D1681" s="133"/>
      <c r="E1681" s="130"/>
      <c r="F1681" s="133"/>
      <c r="G1681" s="131"/>
      <c r="H1681" s="134"/>
      <c r="I1681" s="45"/>
    </row>
    <row r="1682" spans="1:9" ht="12.75" customHeight="1" x14ac:dyDescent="0.15">
      <c r="A1682" s="45"/>
      <c r="B1682" s="132"/>
      <c r="C1682" s="130"/>
      <c r="D1682" s="133"/>
      <c r="E1682" s="130"/>
      <c r="F1682" s="133"/>
      <c r="G1682" s="131"/>
      <c r="H1682" s="134"/>
      <c r="I1682" s="45"/>
    </row>
    <row r="1683" spans="1:9" ht="12.75" customHeight="1" x14ac:dyDescent="0.15">
      <c r="A1683" s="45"/>
      <c r="B1683" s="132"/>
      <c r="C1683" s="130"/>
      <c r="D1683" s="133"/>
      <c r="E1683" s="130"/>
      <c r="F1683" s="133"/>
      <c r="G1683" s="131"/>
      <c r="H1683" s="134"/>
      <c r="I1683" s="45"/>
    </row>
    <row r="1684" spans="1:9" ht="12.75" customHeight="1" x14ac:dyDescent="0.15">
      <c r="A1684" s="45"/>
      <c r="B1684" s="132"/>
      <c r="C1684" s="130"/>
      <c r="D1684" s="133"/>
      <c r="E1684" s="130"/>
      <c r="F1684" s="133"/>
      <c r="G1684" s="131"/>
      <c r="H1684" s="134"/>
      <c r="I1684" s="45"/>
    </row>
    <row r="1685" spans="1:9" ht="12.75" customHeight="1" x14ac:dyDescent="0.15">
      <c r="A1685" s="45"/>
      <c r="B1685" s="132"/>
      <c r="C1685" s="130"/>
      <c r="D1685" s="133"/>
      <c r="E1685" s="130"/>
      <c r="F1685" s="133"/>
      <c r="G1685" s="131"/>
      <c r="H1685" s="134"/>
      <c r="I1685" s="45"/>
    </row>
    <row r="1686" spans="1:9" ht="12.75" customHeight="1" x14ac:dyDescent="0.15">
      <c r="A1686" s="45"/>
      <c r="B1686" s="132"/>
      <c r="C1686" s="130"/>
      <c r="D1686" s="133"/>
      <c r="E1686" s="130"/>
      <c r="F1686" s="133"/>
      <c r="G1686" s="131"/>
      <c r="H1686" s="134"/>
      <c r="I1686" s="45"/>
    </row>
    <row r="1687" spans="1:9" ht="12.75" customHeight="1" x14ac:dyDescent="0.15">
      <c r="A1687" s="45"/>
      <c r="B1687" s="132"/>
      <c r="C1687" s="130"/>
      <c r="D1687" s="133"/>
      <c r="E1687" s="130"/>
      <c r="F1687" s="133"/>
      <c r="G1687" s="131"/>
      <c r="H1687" s="134"/>
      <c r="I1687" s="45"/>
    </row>
    <row r="1688" spans="1:9" ht="12.75" customHeight="1" x14ac:dyDescent="0.15">
      <c r="A1688" s="45"/>
      <c r="B1688" s="132"/>
      <c r="C1688" s="130"/>
      <c r="D1688" s="133"/>
      <c r="E1688" s="130"/>
      <c r="F1688" s="133"/>
      <c r="G1688" s="131"/>
      <c r="H1688" s="134"/>
      <c r="I1688" s="45"/>
    </row>
    <row r="1689" spans="1:9" ht="12.75" customHeight="1" x14ac:dyDescent="0.15">
      <c r="A1689" s="45"/>
      <c r="B1689" s="132"/>
      <c r="C1689" s="130"/>
      <c r="D1689" s="133"/>
      <c r="E1689" s="130"/>
      <c r="F1689" s="133"/>
      <c r="G1689" s="131"/>
      <c r="H1689" s="134"/>
      <c r="I1689" s="45"/>
    </row>
    <row r="1690" spans="1:9" ht="12.75" customHeight="1" x14ac:dyDescent="0.15">
      <c r="A1690" s="45"/>
      <c r="B1690" s="132"/>
      <c r="C1690" s="130"/>
      <c r="D1690" s="133"/>
      <c r="E1690" s="130"/>
      <c r="F1690" s="133"/>
      <c r="G1690" s="131"/>
      <c r="H1690" s="134"/>
      <c r="I1690" s="45"/>
    </row>
    <row r="1691" spans="1:9" ht="12.75" customHeight="1" x14ac:dyDescent="0.15">
      <c r="A1691" s="45"/>
      <c r="B1691" s="132"/>
      <c r="C1691" s="130"/>
      <c r="D1691" s="133"/>
      <c r="E1691" s="130"/>
      <c r="F1691" s="133"/>
      <c r="G1691" s="131"/>
      <c r="H1691" s="134"/>
      <c r="I1691" s="45"/>
    </row>
    <row r="1692" spans="1:9" ht="12.75" customHeight="1" x14ac:dyDescent="0.15">
      <c r="A1692" s="45"/>
      <c r="B1692" s="132"/>
      <c r="C1692" s="130"/>
      <c r="D1692" s="133"/>
      <c r="E1692" s="130"/>
      <c r="F1692" s="133"/>
      <c r="G1692" s="131"/>
      <c r="H1692" s="134"/>
      <c r="I1692" s="45"/>
    </row>
    <row r="1693" spans="1:9" ht="12.75" customHeight="1" x14ac:dyDescent="0.15">
      <c r="A1693" s="45"/>
      <c r="B1693" s="132"/>
      <c r="C1693" s="130"/>
      <c r="D1693" s="133"/>
      <c r="E1693" s="130"/>
      <c r="F1693" s="133"/>
      <c r="G1693" s="131"/>
      <c r="H1693" s="134"/>
      <c r="I1693" s="45"/>
    </row>
    <row r="1694" spans="1:9" ht="12.75" customHeight="1" x14ac:dyDescent="0.15">
      <c r="A1694" s="45"/>
      <c r="B1694" s="132"/>
      <c r="C1694" s="130"/>
      <c r="D1694" s="133"/>
      <c r="E1694" s="130"/>
      <c r="F1694" s="133"/>
      <c r="G1694" s="131"/>
      <c r="H1694" s="134"/>
      <c r="I1694" s="45"/>
    </row>
    <row r="1695" spans="1:9" ht="12.75" customHeight="1" x14ac:dyDescent="0.15">
      <c r="A1695" s="45"/>
      <c r="B1695" s="132"/>
      <c r="C1695" s="130"/>
      <c r="D1695" s="133"/>
      <c r="E1695" s="130"/>
      <c r="F1695" s="133"/>
      <c r="G1695" s="131"/>
      <c r="H1695" s="134"/>
      <c r="I1695" s="45"/>
    </row>
    <row r="1696" spans="1:9" ht="12.75" customHeight="1" x14ac:dyDescent="0.15">
      <c r="A1696" s="45"/>
      <c r="B1696" s="132"/>
      <c r="C1696" s="130"/>
      <c r="D1696" s="133"/>
      <c r="E1696" s="130"/>
      <c r="F1696" s="133"/>
      <c r="G1696" s="131"/>
      <c r="H1696" s="134"/>
      <c r="I1696" s="45"/>
    </row>
    <row r="1697" spans="1:9" ht="12.75" customHeight="1" x14ac:dyDescent="0.15">
      <c r="A1697" s="45"/>
      <c r="B1697" s="132"/>
      <c r="C1697" s="130"/>
      <c r="D1697" s="133"/>
      <c r="E1697" s="130"/>
      <c r="F1697" s="133"/>
      <c r="G1697" s="131"/>
      <c r="H1697" s="134"/>
      <c r="I1697" s="45"/>
    </row>
    <row r="1698" spans="1:9" ht="12.75" customHeight="1" x14ac:dyDescent="0.15">
      <c r="A1698" s="45"/>
      <c r="B1698" s="132"/>
      <c r="C1698" s="130"/>
      <c r="D1698" s="133"/>
      <c r="E1698" s="130"/>
      <c r="F1698" s="133"/>
      <c r="G1698" s="131"/>
      <c r="H1698" s="134"/>
      <c r="I1698" s="45"/>
    </row>
    <row r="1699" spans="1:9" ht="12.75" customHeight="1" x14ac:dyDescent="0.15">
      <c r="A1699" s="45"/>
      <c r="B1699" s="132"/>
      <c r="C1699" s="130"/>
      <c r="D1699" s="133"/>
      <c r="E1699" s="130"/>
      <c r="F1699" s="133"/>
      <c r="G1699" s="131"/>
      <c r="H1699" s="134"/>
      <c r="I1699" s="45"/>
    </row>
    <row r="1700" spans="1:9" ht="12.75" customHeight="1" x14ac:dyDescent="0.15">
      <c r="A1700" s="45"/>
      <c r="B1700" s="132"/>
      <c r="C1700" s="130"/>
      <c r="D1700" s="133"/>
      <c r="E1700" s="130"/>
      <c r="F1700" s="133"/>
      <c r="G1700" s="131"/>
      <c r="H1700" s="134"/>
      <c r="I1700" s="45"/>
    </row>
    <row r="1701" spans="1:9" ht="12.75" customHeight="1" x14ac:dyDescent="0.15">
      <c r="A1701" s="45"/>
      <c r="B1701" s="132"/>
      <c r="C1701" s="130"/>
      <c r="D1701" s="133"/>
      <c r="E1701" s="130"/>
      <c r="F1701" s="133"/>
      <c r="G1701" s="131"/>
      <c r="H1701" s="134"/>
      <c r="I1701" s="45"/>
    </row>
    <row r="1702" spans="1:9" ht="12.75" customHeight="1" x14ac:dyDescent="0.15">
      <c r="A1702" s="45"/>
      <c r="B1702" s="132"/>
      <c r="C1702" s="130"/>
      <c r="D1702" s="133"/>
      <c r="E1702" s="130"/>
      <c r="F1702" s="133"/>
      <c r="G1702" s="131"/>
      <c r="H1702" s="134"/>
      <c r="I1702" s="45"/>
    </row>
    <row r="1703" spans="1:9" ht="12.75" customHeight="1" x14ac:dyDescent="0.15">
      <c r="A1703" s="45"/>
      <c r="B1703" s="132"/>
      <c r="C1703" s="130"/>
      <c r="D1703" s="133"/>
      <c r="E1703" s="130"/>
      <c r="F1703" s="133"/>
      <c r="G1703" s="131"/>
      <c r="H1703" s="134"/>
      <c r="I1703" s="45"/>
    </row>
    <row r="1704" spans="1:9" ht="12.75" customHeight="1" x14ac:dyDescent="0.15">
      <c r="A1704" s="45"/>
      <c r="B1704" s="132"/>
      <c r="C1704" s="130"/>
      <c r="D1704" s="133"/>
      <c r="E1704" s="130"/>
      <c r="F1704" s="133"/>
      <c r="G1704" s="131"/>
      <c r="H1704" s="134"/>
      <c r="I1704" s="45"/>
    </row>
    <row r="1705" spans="1:9" ht="12.75" customHeight="1" x14ac:dyDescent="0.15">
      <c r="A1705" s="45"/>
      <c r="B1705" s="132"/>
      <c r="C1705" s="130"/>
      <c r="D1705" s="133"/>
      <c r="E1705" s="130"/>
      <c r="F1705" s="133"/>
      <c r="G1705" s="131"/>
      <c r="H1705" s="134"/>
      <c r="I1705" s="45"/>
    </row>
    <row r="1706" spans="1:9" ht="12.75" customHeight="1" x14ac:dyDescent="0.15">
      <c r="A1706" s="45"/>
      <c r="B1706" s="132"/>
      <c r="C1706" s="130"/>
      <c r="D1706" s="133"/>
      <c r="E1706" s="130"/>
      <c r="F1706" s="133"/>
      <c r="G1706" s="131"/>
      <c r="H1706" s="134"/>
      <c r="I1706" s="45"/>
    </row>
    <row r="1707" spans="1:9" ht="12.75" customHeight="1" x14ac:dyDescent="0.15">
      <c r="A1707" s="45"/>
      <c r="B1707" s="132"/>
      <c r="C1707" s="130"/>
      <c r="D1707" s="133"/>
      <c r="E1707" s="130"/>
      <c r="F1707" s="133"/>
      <c r="G1707" s="131"/>
      <c r="H1707" s="134"/>
      <c r="I1707" s="45"/>
    </row>
    <row r="1708" spans="1:9" ht="12.75" customHeight="1" x14ac:dyDescent="0.15">
      <c r="A1708" s="45"/>
      <c r="B1708" s="132"/>
      <c r="C1708" s="130"/>
      <c r="D1708" s="133"/>
      <c r="E1708" s="130"/>
      <c r="F1708" s="133"/>
      <c r="G1708" s="131"/>
      <c r="H1708" s="134"/>
      <c r="I1708" s="45"/>
    </row>
    <row r="1709" spans="1:9" ht="12.75" customHeight="1" x14ac:dyDescent="0.15">
      <c r="A1709" s="45"/>
      <c r="B1709" s="132"/>
      <c r="C1709" s="130"/>
      <c r="D1709" s="133"/>
      <c r="E1709" s="130"/>
      <c r="F1709" s="133"/>
      <c r="G1709" s="131"/>
      <c r="H1709" s="134"/>
      <c r="I1709" s="45"/>
    </row>
    <row r="1710" spans="1:9" ht="12.75" customHeight="1" x14ac:dyDescent="0.15">
      <c r="A1710" s="45"/>
      <c r="B1710" s="132"/>
      <c r="C1710" s="130"/>
      <c r="D1710" s="133"/>
      <c r="E1710" s="130"/>
      <c r="F1710" s="133"/>
      <c r="G1710" s="131"/>
      <c r="H1710" s="134"/>
      <c r="I1710" s="45"/>
    </row>
    <row r="1711" spans="1:9" ht="12.75" customHeight="1" x14ac:dyDescent="0.15">
      <c r="A1711" s="45"/>
      <c r="B1711" s="132"/>
      <c r="C1711" s="130"/>
      <c r="D1711" s="133"/>
      <c r="E1711" s="130"/>
      <c r="F1711" s="133"/>
      <c r="G1711" s="131"/>
      <c r="H1711" s="134"/>
      <c r="I1711" s="45"/>
    </row>
    <row r="1712" spans="1:9" ht="12.75" customHeight="1" x14ac:dyDescent="0.15">
      <c r="A1712" s="45"/>
      <c r="B1712" s="132"/>
      <c r="C1712" s="130"/>
      <c r="D1712" s="133"/>
      <c r="E1712" s="130"/>
      <c r="F1712" s="133"/>
      <c r="G1712" s="131"/>
      <c r="H1712" s="134"/>
      <c r="I1712" s="45"/>
    </row>
    <row r="1713" spans="1:9" ht="12.75" customHeight="1" x14ac:dyDescent="0.15">
      <c r="A1713" s="45"/>
      <c r="B1713" s="132"/>
      <c r="C1713" s="130"/>
      <c r="D1713" s="133"/>
      <c r="E1713" s="130"/>
      <c r="F1713" s="133"/>
      <c r="G1713" s="131"/>
      <c r="H1713" s="134"/>
      <c r="I1713" s="45"/>
    </row>
    <row r="1714" spans="1:9" ht="12.75" customHeight="1" x14ac:dyDescent="0.15">
      <c r="A1714" s="45"/>
      <c r="B1714" s="132"/>
      <c r="C1714" s="130"/>
      <c r="D1714" s="133"/>
      <c r="E1714" s="130"/>
      <c r="F1714" s="133"/>
      <c r="G1714" s="131"/>
      <c r="H1714" s="134"/>
      <c r="I1714" s="45"/>
    </row>
    <row r="1715" spans="1:9" ht="12.75" customHeight="1" x14ac:dyDescent="0.15">
      <c r="A1715" s="45"/>
      <c r="B1715" s="132"/>
      <c r="C1715" s="130"/>
      <c r="D1715" s="133"/>
      <c r="E1715" s="130"/>
      <c r="F1715" s="133"/>
      <c r="G1715" s="131"/>
      <c r="H1715" s="134"/>
      <c r="I1715" s="45"/>
    </row>
    <row r="1716" spans="1:9" ht="12.75" customHeight="1" x14ac:dyDescent="0.15">
      <c r="A1716" s="45"/>
      <c r="B1716" s="132"/>
      <c r="C1716" s="130"/>
      <c r="D1716" s="133"/>
      <c r="E1716" s="130"/>
      <c r="F1716" s="133"/>
      <c r="G1716" s="131"/>
      <c r="H1716" s="134"/>
      <c r="I1716" s="45"/>
    </row>
    <row r="1717" spans="1:9" ht="12.75" customHeight="1" x14ac:dyDescent="0.15">
      <c r="A1717" s="45"/>
      <c r="B1717" s="132"/>
      <c r="C1717" s="130"/>
      <c r="D1717" s="133"/>
      <c r="E1717" s="130"/>
      <c r="F1717" s="133"/>
      <c r="G1717" s="131"/>
      <c r="H1717" s="134"/>
      <c r="I1717" s="45"/>
    </row>
    <row r="1718" spans="1:9" ht="12.75" customHeight="1" x14ac:dyDescent="0.15">
      <c r="A1718" s="45"/>
      <c r="B1718" s="132"/>
      <c r="C1718" s="130"/>
      <c r="D1718" s="133"/>
      <c r="E1718" s="130"/>
      <c r="F1718" s="133"/>
      <c r="G1718" s="131"/>
      <c r="H1718" s="134"/>
      <c r="I1718" s="45"/>
    </row>
    <row r="1719" spans="1:9" ht="12.75" customHeight="1" x14ac:dyDescent="0.15">
      <c r="A1719" s="45"/>
      <c r="B1719" s="132"/>
      <c r="C1719" s="130"/>
      <c r="D1719" s="133"/>
      <c r="E1719" s="130"/>
      <c r="F1719" s="133"/>
      <c r="G1719" s="131"/>
      <c r="H1719" s="134"/>
      <c r="I1719" s="45"/>
    </row>
    <row r="1720" spans="1:9" ht="12.75" customHeight="1" x14ac:dyDescent="0.15">
      <c r="A1720" s="45"/>
      <c r="B1720" s="132"/>
      <c r="C1720" s="130"/>
      <c r="D1720" s="133"/>
      <c r="E1720" s="130"/>
      <c r="F1720" s="133"/>
      <c r="G1720" s="131"/>
      <c r="H1720" s="134"/>
      <c r="I1720" s="45"/>
    </row>
    <row r="1721" spans="1:9" ht="12.75" customHeight="1" x14ac:dyDescent="0.15">
      <c r="A1721" s="45"/>
      <c r="B1721" s="132"/>
      <c r="C1721" s="130"/>
      <c r="D1721" s="133"/>
      <c r="E1721" s="130"/>
      <c r="F1721" s="133"/>
      <c r="G1721" s="131"/>
      <c r="H1721" s="134"/>
      <c r="I1721" s="45"/>
    </row>
    <row r="1722" spans="1:9" ht="12.75" customHeight="1" x14ac:dyDescent="0.15">
      <c r="A1722" s="45"/>
      <c r="B1722" s="132"/>
      <c r="C1722" s="130"/>
      <c r="D1722" s="133"/>
      <c r="E1722" s="130"/>
      <c r="F1722" s="133"/>
      <c r="G1722" s="131"/>
      <c r="H1722" s="134"/>
      <c r="I1722" s="45"/>
    </row>
    <row r="1723" spans="1:9" ht="12.75" customHeight="1" x14ac:dyDescent="0.15">
      <c r="A1723" s="45"/>
      <c r="B1723" s="132"/>
      <c r="C1723" s="130"/>
      <c r="D1723" s="133"/>
      <c r="E1723" s="130"/>
      <c r="F1723" s="133"/>
      <c r="G1723" s="131"/>
      <c r="H1723" s="134"/>
      <c r="I1723" s="45"/>
    </row>
    <row r="1724" spans="1:9" ht="12.75" customHeight="1" x14ac:dyDescent="0.15">
      <c r="A1724" s="45"/>
      <c r="B1724" s="132"/>
      <c r="C1724" s="130"/>
      <c r="D1724" s="133"/>
      <c r="E1724" s="130"/>
      <c r="F1724" s="133"/>
      <c r="G1724" s="131"/>
      <c r="H1724" s="134"/>
      <c r="I1724" s="45"/>
    </row>
    <row r="1725" spans="1:9" ht="12.75" customHeight="1" x14ac:dyDescent="0.15">
      <c r="A1725" s="45"/>
      <c r="B1725" s="132"/>
      <c r="C1725" s="130"/>
      <c r="D1725" s="133"/>
      <c r="E1725" s="130"/>
      <c r="F1725" s="133"/>
      <c r="G1725" s="131"/>
      <c r="H1725" s="134"/>
      <c r="I1725" s="45"/>
    </row>
    <row r="1726" spans="1:9" ht="12.75" customHeight="1" x14ac:dyDescent="0.15">
      <c r="A1726" s="45"/>
      <c r="B1726" s="132"/>
      <c r="C1726" s="130"/>
      <c r="D1726" s="133"/>
      <c r="E1726" s="130"/>
      <c r="F1726" s="133"/>
      <c r="G1726" s="131"/>
      <c r="H1726" s="134"/>
      <c r="I1726" s="45"/>
    </row>
    <row r="1727" spans="1:9" ht="12.75" customHeight="1" x14ac:dyDescent="0.15">
      <c r="A1727" s="45"/>
      <c r="B1727" s="132"/>
      <c r="C1727" s="130"/>
      <c r="D1727" s="133"/>
      <c r="E1727" s="130"/>
      <c r="F1727" s="133"/>
      <c r="G1727" s="131"/>
      <c r="H1727" s="134"/>
      <c r="I1727" s="45"/>
    </row>
    <row r="1728" spans="1:9" ht="12.75" customHeight="1" x14ac:dyDescent="0.15">
      <c r="A1728" s="45"/>
      <c r="B1728" s="132"/>
      <c r="C1728" s="130"/>
      <c r="D1728" s="133"/>
      <c r="E1728" s="130"/>
      <c r="F1728" s="133"/>
      <c r="G1728" s="131"/>
      <c r="H1728" s="134"/>
      <c r="I1728" s="45"/>
    </row>
    <row r="1729" spans="1:9" ht="12.75" customHeight="1" x14ac:dyDescent="0.15">
      <c r="A1729" s="45"/>
      <c r="B1729" s="132"/>
      <c r="C1729" s="130"/>
      <c r="D1729" s="133"/>
      <c r="E1729" s="130"/>
      <c r="F1729" s="133"/>
      <c r="G1729" s="131"/>
      <c r="H1729" s="134"/>
      <c r="I1729" s="45"/>
    </row>
    <row r="1730" spans="1:9" ht="12.75" customHeight="1" x14ac:dyDescent="0.15">
      <c r="A1730" s="45"/>
      <c r="B1730" s="132"/>
      <c r="C1730" s="130"/>
      <c r="D1730" s="133"/>
      <c r="E1730" s="130"/>
      <c r="F1730" s="133"/>
      <c r="G1730" s="131"/>
      <c r="H1730" s="134"/>
      <c r="I1730" s="45"/>
    </row>
    <row r="1731" spans="1:9" ht="12.75" customHeight="1" x14ac:dyDescent="0.15">
      <c r="A1731" s="45"/>
      <c r="B1731" s="132"/>
      <c r="C1731" s="130"/>
      <c r="D1731" s="133"/>
      <c r="E1731" s="130"/>
      <c r="F1731" s="133"/>
      <c r="G1731" s="131"/>
      <c r="H1731" s="134"/>
      <c r="I1731" s="45"/>
    </row>
    <row r="1732" spans="1:9" ht="12.75" customHeight="1" x14ac:dyDescent="0.15">
      <c r="A1732" s="45"/>
      <c r="B1732" s="132"/>
      <c r="C1732" s="130"/>
      <c r="D1732" s="133"/>
      <c r="E1732" s="130"/>
      <c r="F1732" s="133"/>
      <c r="G1732" s="131"/>
      <c r="H1732" s="134"/>
      <c r="I1732" s="45"/>
    </row>
    <row r="1733" spans="1:9" ht="12.75" customHeight="1" x14ac:dyDescent="0.15">
      <c r="A1733" s="45"/>
      <c r="B1733" s="132"/>
      <c r="C1733" s="130"/>
      <c r="D1733" s="133"/>
      <c r="E1733" s="130"/>
      <c r="F1733" s="133"/>
      <c r="G1733" s="131"/>
      <c r="H1733" s="134"/>
      <c r="I1733" s="45"/>
    </row>
    <row r="1734" spans="1:9" ht="12.75" customHeight="1" x14ac:dyDescent="0.15">
      <c r="A1734" s="45"/>
      <c r="B1734" s="132"/>
      <c r="C1734" s="130"/>
      <c r="D1734" s="133"/>
      <c r="E1734" s="130"/>
      <c r="F1734" s="133"/>
      <c r="G1734" s="131"/>
      <c r="H1734" s="134"/>
      <c r="I1734" s="45"/>
    </row>
    <row r="1735" spans="1:9" ht="12.75" customHeight="1" x14ac:dyDescent="0.15">
      <c r="A1735" s="45"/>
      <c r="B1735" s="132"/>
      <c r="C1735" s="130"/>
      <c r="D1735" s="133"/>
      <c r="E1735" s="130"/>
      <c r="F1735" s="133"/>
      <c r="G1735" s="131"/>
      <c r="H1735" s="134"/>
      <c r="I1735" s="45"/>
    </row>
    <row r="1736" spans="1:9" ht="12.75" customHeight="1" x14ac:dyDescent="0.15">
      <c r="A1736" s="45"/>
      <c r="B1736" s="132"/>
      <c r="C1736" s="130"/>
      <c r="D1736" s="133"/>
      <c r="E1736" s="130"/>
      <c r="F1736" s="133"/>
      <c r="G1736" s="131"/>
      <c r="H1736" s="134"/>
      <c r="I1736" s="45"/>
    </row>
    <row r="1737" spans="1:9" ht="12.75" customHeight="1" x14ac:dyDescent="0.15">
      <c r="A1737" s="45"/>
      <c r="B1737" s="132"/>
      <c r="C1737" s="130"/>
      <c r="D1737" s="133"/>
      <c r="E1737" s="130"/>
      <c r="F1737" s="133"/>
      <c r="G1737" s="131"/>
      <c r="H1737" s="134"/>
      <c r="I1737" s="45"/>
    </row>
    <row r="1738" spans="1:9" ht="12.75" customHeight="1" x14ac:dyDescent="0.15">
      <c r="A1738" s="45"/>
      <c r="B1738" s="132"/>
      <c r="C1738" s="130"/>
      <c r="D1738" s="133"/>
      <c r="E1738" s="130"/>
      <c r="F1738" s="133"/>
      <c r="G1738" s="131"/>
      <c r="H1738" s="134"/>
      <c r="I1738" s="45"/>
    </row>
    <row r="1739" spans="1:9" ht="12.75" customHeight="1" x14ac:dyDescent="0.15">
      <c r="A1739" s="45"/>
      <c r="B1739" s="132"/>
      <c r="C1739" s="130"/>
      <c r="D1739" s="133"/>
      <c r="E1739" s="130"/>
      <c r="F1739" s="133"/>
      <c r="G1739" s="131"/>
      <c r="H1739" s="134"/>
      <c r="I1739" s="45"/>
    </row>
    <row r="1740" spans="1:9" ht="12.75" customHeight="1" x14ac:dyDescent="0.15">
      <c r="A1740" s="45"/>
      <c r="B1740" s="132"/>
      <c r="C1740" s="130"/>
      <c r="D1740" s="133"/>
      <c r="E1740" s="130"/>
      <c r="F1740" s="133"/>
      <c r="G1740" s="131"/>
      <c r="H1740" s="134"/>
      <c r="I1740" s="45"/>
    </row>
    <row r="1741" spans="1:9" ht="12.75" customHeight="1" x14ac:dyDescent="0.15">
      <c r="A1741" s="45"/>
      <c r="B1741" s="132"/>
      <c r="C1741" s="130"/>
      <c r="D1741" s="133"/>
      <c r="E1741" s="130"/>
      <c r="F1741" s="133"/>
      <c r="G1741" s="131"/>
      <c r="H1741" s="134"/>
      <c r="I1741" s="45"/>
    </row>
    <row r="1742" spans="1:9" ht="12.75" customHeight="1" x14ac:dyDescent="0.15">
      <c r="A1742" s="45"/>
      <c r="B1742" s="132"/>
      <c r="C1742" s="130"/>
      <c r="D1742" s="133"/>
      <c r="E1742" s="130"/>
      <c r="F1742" s="133"/>
      <c r="G1742" s="131"/>
      <c r="H1742" s="134"/>
      <c r="I1742" s="45"/>
    </row>
    <row r="1743" spans="1:9" ht="12.75" customHeight="1" x14ac:dyDescent="0.15">
      <c r="A1743" s="45"/>
      <c r="B1743" s="132"/>
      <c r="C1743" s="130"/>
      <c r="D1743" s="133"/>
      <c r="E1743" s="130"/>
      <c r="F1743" s="133"/>
      <c r="G1743" s="131"/>
      <c r="H1743" s="134"/>
      <c r="I1743" s="45"/>
    </row>
    <row r="1744" spans="1:9" ht="12.75" customHeight="1" x14ac:dyDescent="0.15">
      <c r="A1744" s="45"/>
      <c r="B1744" s="132"/>
      <c r="C1744" s="130"/>
      <c r="D1744" s="133"/>
      <c r="E1744" s="130"/>
      <c r="F1744" s="133"/>
      <c r="G1744" s="131"/>
      <c r="H1744" s="134"/>
      <c r="I1744" s="45"/>
    </row>
    <row r="1745" spans="1:9" ht="12.75" customHeight="1" x14ac:dyDescent="0.15">
      <c r="A1745" s="45"/>
      <c r="B1745" s="132"/>
      <c r="C1745" s="130"/>
      <c r="D1745" s="133"/>
      <c r="E1745" s="130"/>
      <c r="F1745" s="133"/>
      <c r="G1745" s="131"/>
      <c r="H1745" s="134"/>
      <c r="I1745" s="45"/>
    </row>
    <row r="1746" spans="1:9" ht="12.75" customHeight="1" x14ac:dyDescent="0.15">
      <c r="A1746" s="45"/>
      <c r="B1746" s="132"/>
      <c r="C1746" s="130"/>
      <c r="D1746" s="133"/>
      <c r="E1746" s="130"/>
      <c r="F1746" s="133"/>
      <c r="G1746" s="131"/>
      <c r="H1746" s="134"/>
      <c r="I1746" s="45"/>
    </row>
    <row r="1747" spans="1:9" ht="12.75" customHeight="1" x14ac:dyDescent="0.15">
      <c r="A1747" s="45"/>
      <c r="B1747" s="132"/>
      <c r="C1747" s="130"/>
      <c r="D1747" s="133"/>
      <c r="E1747" s="130"/>
      <c r="F1747" s="133"/>
      <c r="G1747" s="131"/>
      <c r="H1747" s="134"/>
      <c r="I1747" s="45"/>
    </row>
    <row r="1748" spans="1:9" ht="12.75" customHeight="1" x14ac:dyDescent="0.15">
      <c r="A1748" s="45"/>
      <c r="B1748" s="132"/>
      <c r="C1748" s="130"/>
      <c r="D1748" s="133"/>
      <c r="E1748" s="130"/>
      <c r="F1748" s="133"/>
      <c r="G1748" s="131"/>
      <c r="H1748" s="134"/>
      <c r="I1748" s="45"/>
    </row>
    <row r="1749" spans="1:9" ht="12.75" customHeight="1" x14ac:dyDescent="0.15">
      <c r="A1749" s="45"/>
      <c r="B1749" s="132"/>
      <c r="C1749" s="130"/>
      <c r="D1749" s="133"/>
      <c r="E1749" s="130"/>
      <c r="F1749" s="133"/>
      <c r="G1749" s="131"/>
      <c r="H1749" s="134"/>
      <c r="I1749" s="45"/>
    </row>
    <row r="1750" spans="1:9" ht="12.75" customHeight="1" x14ac:dyDescent="0.15">
      <c r="A1750" s="45"/>
      <c r="B1750" s="132"/>
      <c r="C1750" s="130"/>
      <c r="D1750" s="133"/>
      <c r="E1750" s="130"/>
      <c r="F1750" s="133"/>
      <c r="G1750" s="131"/>
      <c r="H1750" s="134"/>
      <c r="I1750" s="45"/>
    </row>
    <row r="1751" spans="1:9" ht="12.75" customHeight="1" x14ac:dyDescent="0.15">
      <c r="A1751" s="45"/>
      <c r="B1751" s="132"/>
      <c r="C1751" s="130"/>
      <c r="D1751" s="133"/>
      <c r="E1751" s="130"/>
      <c r="F1751" s="133"/>
      <c r="G1751" s="131"/>
      <c r="H1751" s="134"/>
      <c r="I1751" s="45"/>
    </row>
    <row r="1752" spans="1:9" ht="12.75" customHeight="1" x14ac:dyDescent="0.15">
      <c r="A1752" s="45"/>
      <c r="B1752" s="132"/>
      <c r="C1752" s="130"/>
      <c r="D1752" s="133"/>
      <c r="E1752" s="130"/>
      <c r="F1752" s="133"/>
      <c r="G1752" s="131"/>
      <c r="H1752" s="134"/>
      <c r="I1752" s="45"/>
    </row>
    <row r="1753" spans="1:9" ht="12.75" customHeight="1" x14ac:dyDescent="0.15">
      <c r="A1753" s="45"/>
      <c r="B1753" s="132"/>
      <c r="C1753" s="130"/>
      <c r="D1753" s="133"/>
      <c r="E1753" s="130"/>
      <c r="F1753" s="133"/>
      <c r="G1753" s="131"/>
      <c r="H1753" s="134"/>
      <c r="I1753" s="45"/>
    </row>
    <row r="1754" spans="1:9" ht="12.75" customHeight="1" x14ac:dyDescent="0.15">
      <c r="A1754" s="45"/>
      <c r="B1754" s="132"/>
      <c r="C1754" s="130"/>
      <c r="D1754" s="133"/>
      <c r="E1754" s="130"/>
      <c r="F1754" s="133"/>
      <c r="G1754" s="131"/>
      <c r="H1754" s="134"/>
      <c r="I1754" s="45"/>
    </row>
    <row r="1755" spans="1:9" ht="12.75" customHeight="1" x14ac:dyDescent="0.15">
      <c r="A1755" s="45"/>
      <c r="B1755" s="132"/>
      <c r="C1755" s="130"/>
      <c r="D1755" s="133"/>
      <c r="E1755" s="130"/>
      <c r="F1755" s="133"/>
      <c r="G1755" s="131"/>
      <c r="H1755" s="134"/>
      <c r="I1755" s="45"/>
    </row>
    <row r="1756" spans="1:9" ht="12.75" customHeight="1" x14ac:dyDescent="0.15">
      <c r="A1756" s="45"/>
      <c r="B1756" s="132"/>
      <c r="C1756" s="130"/>
      <c r="D1756" s="133"/>
      <c r="E1756" s="130"/>
      <c r="F1756" s="133"/>
      <c r="G1756" s="131"/>
      <c r="H1756" s="134"/>
      <c r="I1756" s="45"/>
    </row>
    <row r="1757" spans="1:9" ht="12.75" customHeight="1" x14ac:dyDescent="0.15">
      <c r="A1757" s="45"/>
      <c r="B1757" s="132"/>
      <c r="C1757" s="130"/>
      <c r="D1757" s="133"/>
      <c r="E1757" s="130"/>
      <c r="F1757" s="133"/>
      <c r="G1757" s="131"/>
      <c r="H1757" s="134"/>
      <c r="I1757" s="45"/>
    </row>
    <row r="1758" spans="1:9" ht="12.75" customHeight="1" x14ac:dyDescent="0.15">
      <c r="A1758" s="45"/>
      <c r="B1758" s="132"/>
      <c r="C1758" s="130"/>
      <c r="D1758" s="133"/>
      <c r="E1758" s="130"/>
      <c r="F1758" s="133"/>
      <c r="G1758" s="131"/>
      <c r="H1758" s="134"/>
      <c r="I1758" s="45"/>
    </row>
    <row r="1759" spans="1:9" ht="12.75" customHeight="1" x14ac:dyDescent="0.15">
      <c r="A1759" s="45"/>
      <c r="B1759" s="132"/>
      <c r="C1759" s="130"/>
      <c r="D1759" s="133"/>
      <c r="E1759" s="130"/>
      <c r="F1759" s="133"/>
      <c r="G1759" s="131"/>
      <c r="H1759" s="134"/>
      <c r="I1759" s="45"/>
    </row>
    <row r="1760" spans="1:9" ht="12.75" customHeight="1" x14ac:dyDescent="0.15">
      <c r="A1760" s="45"/>
      <c r="B1760" s="132"/>
      <c r="C1760" s="130"/>
      <c r="D1760" s="133"/>
      <c r="E1760" s="130"/>
      <c r="F1760" s="133"/>
      <c r="G1760" s="131"/>
      <c r="H1760" s="134"/>
      <c r="I1760" s="45"/>
    </row>
    <row r="1761" spans="1:9" ht="12.75" customHeight="1" x14ac:dyDescent="0.15">
      <c r="A1761" s="45"/>
      <c r="B1761" s="132"/>
      <c r="C1761" s="130"/>
      <c r="D1761" s="133"/>
      <c r="E1761" s="130"/>
      <c r="F1761" s="133"/>
      <c r="G1761" s="131"/>
      <c r="H1761" s="134"/>
      <c r="I1761" s="45"/>
    </row>
    <row r="1762" spans="1:9" ht="12.75" customHeight="1" x14ac:dyDescent="0.15">
      <c r="A1762" s="45"/>
      <c r="B1762" s="132"/>
      <c r="C1762" s="130"/>
      <c r="D1762" s="133"/>
      <c r="E1762" s="130"/>
      <c r="F1762" s="133"/>
      <c r="G1762" s="131"/>
      <c r="H1762" s="134"/>
      <c r="I1762" s="45"/>
    </row>
    <row r="1763" spans="1:9" ht="12.75" customHeight="1" x14ac:dyDescent="0.15">
      <c r="A1763" s="45"/>
      <c r="B1763" s="132"/>
      <c r="C1763" s="130"/>
      <c r="D1763" s="133"/>
      <c r="E1763" s="130"/>
      <c r="F1763" s="133"/>
      <c r="G1763" s="131"/>
      <c r="H1763" s="134"/>
      <c r="I1763" s="45"/>
    </row>
    <row r="1764" spans="1:9" ht="12.75" customHeight="1" x14ac:dyDescent="0.15">
      <c r="A1764" s="45"/>
      <c r="B1764" s="132"/>
      <c r="C1764" s="130"/>
      <c r="D1764" s="133"/>
      <c r="E1764" s="130"/>
      <c r="F1764" s="133"/>
      <c r="G1764" s="131"/>
      <c r="H1764" s="134"/>
      <c r="I1764" s="45"/>
    </row>
    <row r="1765" spans="1:9" ht="12.75" customHeight="1" x14ac:dyDescent="0.15">
      <c r="A1765" s="45"/>
      <c r="B1765" s="132"/>
      <c r="C1765" s="130"/>
      <c r="D1765" s="133"/>
      <c r="E1765" s="130"/>
      <c r="F1765" s="133"/>
      <c r="G1765" s="131"/>
      <c r="H1765" s="134"/>
      <c r="I1765" s="45"/>
    </row>
    <row r="1766" spans="1:9" ht="12.75" customHeight="1" x14ac:dyDescent="0.15">
      <c r="A1766" s="45"/>
      <c r="B1766" s="132"/>
      <c r="C1766" s="130"/>
      <c r="D1766" s="133"/>
      <c r="E1766" s="130"/>
      <c r="F1766" s="133"/>
      <c r="G1766" s="131"/>
      <c r="H1766" s="134"/>
      <c r="I1766" s="45"/>
    </row>
    <row r="1767" spans="1:9" ht="12.75" customHeight="1" x14ac:dyDescent="0.15">
      <c r="A1767" s="45"/>
      <c r="B1767" s="132"/>
      <c r="C1767" s="130"/>
      <c r="D1767" s="133"/>
      <c r="E1767" s="130"/>
      <c r="F1767" s="133"/>
      <c r="G1767" s="131"/>
      <c r="H1767" s="134"/>
      <c r="I1767" s="45"/>
    </row>
    <row r="1768" spans="1:9" ht="12.75" customHeight="1" x14ac:dyDescent="0.15">
      <c r="A1768" s="45"/>
      <c r="B1768" s="132"/>
      <c r="C1768" s="130"/>
      <c r="D1768" s="133"/>
      <c r="E1768" s="130"/>
      <c r="F1768" s="133"/>
      <c r="G1768" s="131"/>
      <c r="H1768" s="134"/>
      <c r="I1768" s="45"/>
    </row>
    <row r="1769" spans="1:9" ht="12.75" customHeight="1" x14ac:dyDescent="0.15">
      <c r="A1769" s="45"/>
      <c r="B1769" s="132"/>
      <c r="C1769" s="130"/>
      <c r="D1769" s="133"/>
      <c r="E1769" s="130"/>
      <c r="F1769" s="133"/>
      <c r="G1769" s="131"/>
      <c r="H1769" s="134"/>
      <c r="I1769" s="45"/>
    </row>
    <row r="1770" spans="1:9" ht="12.75" customHeight="1" x14ac:dyDescent="0.15">
      <c r="A1770" s="45"/>
      <c r="B1770" s="132"/>
      <c r="C1770" s="130"/>
      <c r="D1770" s="133"/>
      <c r="E1770" s="130"/>
      <c r="F1770" s="133"/>
      <c r="G1770" s="131"/>
      <c r="H1770" s="134"/>
      <c r="I1770" s="45"/>
    </row>
    <row r="1771" spans="1:9" ht="12.75" customHeight="1" x14ac:dyDescent="0.15">
      <c r="A1771" s="45"/>
      <c r="B1771" s="132"/>
      <c r="C1771" s="130"/>
      <c r="D1771" s="133"/>
      <c r="E1771" s="130"/>
      <c r="F1771" s="133"/>
      <c r="G1771" s="131"/>
      <c r="H1771" s="134"/>
      <c r="I1771" s="45"/>
    </row>
    <row r="1772" spans="1:9" ht="12.75" customHeight="1" x14ac:dyDescent="0.15">
      <c r="A1772" s="45"/>
      <c r="B1772" s="132"/>
      <c r="C1772" s="130"/>
      <c r="D1772" s="133"/>
      <c r="E1772" s="130"/>
      <c r="F1772" s="133"/>
      <c r="G1772" s="131"/>
      <c r="H1772" s="134"/>
      <c r="I1772" s="45"/>
    </row>
    <row r="1773" spans="1:9" ht="12.75" customHeight="1" x14ac:dyDescent="0.15">
      <c r="A1773" s="45"/>
      <c r="B1773" s="132"/>
      <c r="C1773" s="130"/>
      <c r="D1773" s="133"/>
      <c r="E1773" s="130"/>
      <c r="F1773" s="133"/>
      <c r="G1773" s="131"/>
      <c r="H1773" s="134"/>
      <c r="I1773" s="45"/>
    </row>
    <row r="1774" spans="1:9" ht="12.75" customHeight="1" x14ac:dyDescent="0.15">
      <c r="A1774" s="45"/>
      <c r="B1774" s="132"/>
      <c r="C1774" s="130"/>
      <c r="D1774" s="133"/>
      <c r="E1774" s="130"/>
      <c r="F1774" s="133"/>
      <c r="G1774" s="131"/>
      <c r="H1774" s="134"/>
      <c r="I1774" s="45"/>
    </row>
    <row r="1775" spans="1:9" ht="12.75" customHeight="1" x14ac:dyDescent="0.15">
      <c r="A1775" s="45"/>
      <c r="B1775" s="132"/>
      <c r="C1775" s="130"/>
      <c r="D1775" s="133"/>
      <c r="E1775" s="130"/>
      <c r="F1775" s="133"/>
      <c r="G1775" s="131"/>
      <c r="H1775" s="134"/>
      <c r="I1775" s="45"/>
    </row>
    <row r="1776" spans="1:9" ht="12.75" customHeight="1" x14ac:dyDescent="0.15">
      <c r="A1776" s="45"/>
      <c r="B1776" s="132"/>
      <c r="C1776" s="130"/>
      <c r="D1776" s="133"/>
      <c r="E1776" s="130"/>
      <c r="F1776" s="133"/>
      <c r="G1776" s="131"/>
      <c r="H1776" s="134"/>
      <c r="I1776" s="45"/>
    </row>
    <row r="1777" spans="1:9" ht="12.75" customHeight="1" x14ac:dyDescent="0.15">
      <c r="A1777" s="45"/>
      <c r="B1777" s="132"/>
      <c r="C1777" s="130"/>
      <c r="D1777" s="133"/>
      <c r="E1777" s="130"/>
      <c r="F1777" s="133"/>
      <c r="G1777" s="131"/>
      <c r="H1777" s="134"/>
      <c r="I1777" s="45"/>
    </row>
    <row r="1778" spans="1:9" ht="12.75" customHeight="1" x14ac:dyDescent="0.15">
      <c r="A1778" s="45"/>
      <c r="B1778" s="132"/>
      <c r="C1778" s="130"/>
      <c r="D1778" s="133"/>
      <c r="E1778" s="130"/>
      <c r="F1778" s="133"/>
      <c r="G1778" s="131"/>
      <c r="H1778" s="134"/>
      <c r="I1778" s="45"/>
    </row>
    <row r="1779" spans="1:9" ht="12.75" customHeight="1" x14ac:dyDescent="0.15">
      <c r="A1779" s="45"/>
      <c r="B1779" s="132"/>
      <c r="C1779" s="130"/>
      <c r="D1779" s="133"/>
      <c r="E1779" s="130"/>
      <c r="F1779" s="133"/>
      <c r="G1779" s="131"/>
      <c r="H1779" s="134"/>
      <c r="I1779" s="45"/>
    </row>
    <row r="1780" spans="1:9" ht="12.75" customHeight="1" x14ac:dyDescent="0.15">
      <c r="A1780" s="45"/>
      <c r="B1780" s="132"/>
      <c r="C1780" s="130"/>
      <c r="D1780" s="133"/>
      <c r="E1780" s="130"/>
      <c r="F1780" s="133"/>
      <c r="G1780" s="131"/>
      <c r="H1780" s="134"/>
      <c r="I1780" s="45"/>
    </row>
    <row r="1781" spans="1:9" ht="12.75" customHeight="1" x14ac:dyDescent="0.15">
      <c r="A1781" s="45"/>
      <c r="B1781" s="132"/>
      <c r="C1781" s="130"/>
      <c r="D1781" s="133"/>
      <c r="E1781" s="130"/>
      <c r="F1781" s="133"/>
      <c r="G1781" s="131"/>
      <c r="H1781" s="134"/>
      <c r="I1781" s="45"/>
    </row>
    <row r="1782" spans="1:9" ht="12.75" customHeight="1" x14ac:dyDescent="0.15">
      <c r="A1782" s="45"/>
      <c r="B1782" s="132"/>
      <c r="C1782" s="130"/>
      <c r="D1782" s="133"/>
      <c r="E1782" s="130"/>
      <c r="F1782" s="133"/>
      <c r="G1782" s="131"/>
      <c r="H1782" s="134"/>
      <c r="I1782" s="45"/>
    </row>
    <row r="1783" spans="1:9" ht="12.75" customHeight="1" x14ac:dyDescent="0.15">
      <c r="A1783" s="45"/>
      <c r="B1783" s="132"/>
      <c r="C1783" s="130"/>
      <c r="D1783" s="133"/>
      <c r="E1783" s="130"/>
      <c r="F1783" s="133"/>
      <c r="G1783" s="131"/>
      <c r="H1783" s="134"/>
      <c r="I1783" s="45"/>
    </row>
    <row r="1784" spans="1:9" ht="12.75" customHeight="1" x14ac:dyDescent="0.15">
      <c r="A1784" s="45"/>
      <c r="B1784" s="132"/>
      <c r="C1784" s="130"/>
      <c r="D1784" s="133"/>
      <c r="E1784" s="130"/>
      <c r="F1784" s="133"/>
      <c r="G1784" s="131"/>
      <c r="H1784" s="134"/>
      <c r="I1784" s="45"/>
    </row>
    <row r="1785" spans="1:9" ht="12.75" customHeight="1" x14ac:dyDescent="0.15">
      <c r="A1785" s="45"/>
      <c r="B1785" s="132"/>
      <c r="C1785" s="130"/>
      <c r="D1785" s="133"/>
      <c r="E1785" s="130"/>
      <c r="F1785" s="133"/>
      <c r="G1785" s="131"/>
      <c r="H1785" s="134"/>
      <c r="I1785" s="45"/>
    </row>
    <row r="1786" spans="1:9" ht="12.75" customHeight="1" x14ac:dyDescent="0.15">
      <c r="A1786" s="45"/>
      <c r="B1786" s="132"/>
      <c r="C1786" s="130"/>
      <c r="D1786" s="133"/>
      <c r="E1786" s="130"/>
      <c r="F1786" s="133"/>
      <c r="G1786" s="131"/>
      <c r="H1786" s="134"/>
      <c r="I1786" s="45"/>
    </row>
    <row r="1787" spans="1:9" ht="12.75" customHeight="1" x14ac:dyDescent="0.15">
      <c r="A1787" s="45"/>
      <c r="B1787" s="132"/>
      <c r="C1787" s="130"/>
      <c r="D1787" s="133"/>
      <c r="E1787" s="130"/>
      <c r="F1787" s="133"/>
      <c r="G1787" s="131"/>
      <c r="H1787" s="134"/>
      <c r="I1787" s="45"/>
    </row>
    <row r="1788" spans="1:9" ht="12.75" customHeight="1" x14ac:dyDescent="0.15">
      <c r="A1788" s="45"/>
      <c r="B1788" s="132"/>
      <c r="C1788" s="130"/>
      <c r="D1788" s="133"/>
      <c r="E1788" s="130"/>
      <c r="F1788" s="133"/>
      <c r="G1788" s="131"/>
      <c r="H1788" s="134"/>
      <c r="I1788" s="45"/>
    </row>
    <row r="1789" spans="1:9" ht="12.75" customHeight="1" x14ac:dyDescent="0.15">
      <c r="A1789" s="45"/>
      <c r="B1789" s="132"/>
      <c r="C1789" s="130"/>
      <c r="D1789" s="133"/>
      <c r="E1789" s="130"/>
      <c r="F1789" s="133"/>
      <c r="G1789" s="131"/>
      <c r="H1789" s="134"/>
      <c r="I1789" s="45"/>
    </row>
    <row r="1790" spans="1:9" ht="12.75" customHeight="1" x14ac:dyDescent="0.15">
      <c r="A1790" s="45"/>
      <c r="B1790" s="132"/>
      <c r="C1790" s="130"/>
      <c r="D1790" s="133"/>
      <c r="E1790" s="130"/>
      <c r="F1790" s="133"/>
      <c r="G1790" s="131"/>
      <c r="H1790" s="134"/>
      <c r="I1790" s="45"/>
    </row>
    <row r="1791" spans="1:9" ht="12.75" customHeight="1" x14ac:dyDescent="0.15">
      <c r="A1791" s="45"/>
      <c r="B1791" s="132"/>
      <c r="C1791" s="130"/>
      <c r="D1791" s="133"/>
      <c r="E1791" s="130"/>
      <c r="F1791" s="133"/>
      <c r="G1791" s="131"/>
      <c r="H1791" s="134"/>
      <c r="I1791" s="45"/>
    </row>
    <row r="1792" spans="1:9" ht="12.75" customHeight="1" x14ac:dyDescent="0.15">
      <c r="A1792" s="45"/>
      <c r="B1792" s="132"/>
      <c r="C1792" s="130"/>
      <c r="D1792" s="133"/>
      <c r="E1792" s="130"/>
      <c r="F1792" s="133"/>
      <c r="G1792" s="131"/>
      <c r="H1792" s="134"/>
      <c r="I1792" s="45"/>
    </row>
    <row r="1793" spans="1:9" ht="12.75" customHeight="1" x14ac:dyDescent="0.15">
      <c r="A1793" s="45"/>
      <c r="B1793" s="132"/>
      <c r="C1793" s="130"/>
      <c r="D1793" s="133"/>
      <c r="E1793" s="130"/>
      <c r="F1793" s="133"/>
      <c r="G1793" s="131"/>
      <c r="H1793" s="134"/>
      <c r="I1793" s="45"/>
    </row>
    <row r="1794" spans="1:9" ht="12.75" customHeight="1" x14ac:dyDescent="0.15">
      <c r="A1794" s="45"/>
      <c r="B1794" s="132"/>
      <c r="C1794" s="130"/>
      <c r="D1794" s="133"/>
      <c r="E1794" s="130"/>
      <c r="F1794" s="133"/>
      <c r="G1794" s="131"/>
      <c r="H1794" s="134"/>
      <c r="I1794" s="45"/>
    </row>
    <row r="1795" spans="1:9" ht="12.75" customHeight="1" x14ac:dyDescent="0.15">
      <c r="A1795" s="45"/>
      <c r="B1795" s="132"/>
      <c r="C1795" s="130"/>
      <c r="D1795" s="133"/>
      <c r="E1795" s="130"/>
      <c r="F1795" s="133"/>
      <c r="G1795" s="131"/>
      <c r="H1795" s="134"/>
      <c r="I1795" s="45"/>
    </row>
    <row r="1796" spans="1:9" ht="12.75" customHeight="1" x14ac:dyDescent="0.15">
      <c r="A1796" s="45"/>
      <c r="B1796" s="132"/>
      <c r="C1796" s="130"/>
      <c r="D1796" s="133"/>
      <c r="E1796" s="130"/>
      <c r="F1796" s="133"/>
      <c r="G1796" s="131"/>
      <c r="H1796" s="134"/>
      <c r="I1796" s="45"/>
    </row>
    <row r="1797" spans="1:9" ht="12.75" customHeight="1" x14ac:dyDescent="0.15">
      <c r="A1797" s="45"/>
      <c r="B1797" s="132"/>
      <c r="C1797" s="130"/>
      <c r="D1797" s="133"/>
      <c r="E1797" s="130"/>
      <c r="F1797" s="133"/>
      <c r="G1797" s="131"/>
      <c r="H1797" s="134"/>
      <c r="I1797" s="45"/>
    </row>
    <row r="1798" spans="1:9" ht="12.75" customHeight="1" x14ac:dyDescent="0.15">
      <c r="A1798" s="45"/>
      <c r="B1798" s="132"/>
      <c r="C1798" s="130"/>
      <c r="D1798" s="133"/>
      <c r="E1798" s="130"/>
      <c r="F1798" s="133"/>
      <c r="G1798" s="131"/>
      <c r="H1798" s="134"/>
      <c r="I1798" s="45"/>
    </row>
    <row r="1799" spans="1:9" ht="12.75" customHeight="1" x14ac:dyDescent="0.15">
      <c r="A1799" s="45"/>
      <c r="B1799" s="132"/>
      <c r="C1799" s="130"/>
      <c r="D1799" s="133"/>
      <c r="E1799" s="130"/>
      <c r="F1799" s="133"/>
      <c r="G1799" s="131"/>
      <c r="H1799" s="134"/>
      <c r="I1799" s="45"/>
    </row>
    <row r="1800" spans="1:9" ht="12.75" customHeight="1" x14ac:dyDescent="0.15">
      <c r="A1800" s="45"/>
      <c r="B1800" s="132"/>
      <c r="C1800" s="130"/>
      <c r="D1800" s="133"/>
      <c r="E1800" s="130"/>
      <c r="F1800" s="133"/>
      <c r="G1800" s="131"/>
      <c r="H1800" s="134"/>
      <c r="I1800" s="45"/>
    </row>
    <row r="1801" spans="1:9" ht="12.75" customHeight="1" x14ac:dyDescent="0.15">
      <c r="A1801" s="45"/>
      <c r="B1801" s="132"/>
      <c r="C1801" s="130"/>
      <c r="D1801" s="133"/>
      <c r="E1801" s="130"/>
      <c r="F1801" s="133"/>
      <c r="G1801" s="131"/>
      <c r="H1801" s="134"/>
      <c r="I1801" s="45"/>
    </row>
    <row r="1802" spans="1:9" ht="12.75" customHeight="1" x14ac:dyDescent="0.15">
      <c r="A1802" s="45"/>
      <c r="B1802" s="132"/>
      <c r="C1802" s="130"/>
      <c r="D1802" s="133"/>
      <c r="E1802" s="130"/>
      <c r="F1802" s="133"/>
      <c r="G1802" s="131"/>
      <c r="H1802" s="134"/>
      <c r="I1802" s="45"/>
    </row>
    <row r="1803" spans="1:9" ht="12.75" customHeight="1" x14ac:dyDescent="0.15">
      <c r="A1803" s="45"/>
      <c r="B1803" s="132"/>
      <c r="C1803" s="130"/>
      <c r="D1803" s="133"/>
      <c r="E1803" s="130"/>
      <c r="F1803" s="133"/>
      <c r="G1803" s="131"/>
      <c r="H1803" s="134"/>
      <c r="I1803" s="45"/>
    </row>
    <row r="1804" spans="1:9" ht="12.75" customHeight="1" x14ac:dyDescent="0.15">
      <c r="A1804" s="45"/>
      <c r="B1804" s="132"/>
      <c r="C1804" s="130"/>
      <c r="D1804" s="133"/>
      <c r="E1804" s="130"/>
      <c r="F1804" s="133"/>
      <c r="G1804" s="131"/>
      <c r="H1804" s="134"/>
      <c r="I1804" s="45"/>
    </row>
    <row r="1805" spans="1:9" ht="12.75" customHeight="1" x14ac:dyDescent="0.15">
      <c r="A1805" s="45"/>
      <c r="B1805" s="132"/>
      <c r="C1805" s="130"/>
      <c r="D1805" s="133"/>
      <c r="E1805" s="130"/>
      <c r="F1805" s="133"/>
      <c r="G1805" s="131"/>
      <c r="H1805" s="134"/>
      <c r="I1805" s="45"/>
    </row>
    <row r="1806" spans="1:9" ht="12.75" customHeight="1" x14ac:dyDescent="0.15">
      <c r="A1806" s="45"/>
      <c r="B1806" s="132"/>
      <c r="C1806" s="130"/>
      <c r="D1806" s="133"/>
      <c r="E1806" s="130"/>
      <c r="F1806" s="133"/>
      <c r="G1806" s="131"/>
      <c r="H1806" s="134"/>
      <c r="I1806" s="45"/>
    </row>
    <row r="1807" spans="1:9" ht="12.75" customHeight="1" x14ac:dyDescent="0.15">
      <c r="A1807" s="45"/>
      <c r="B1807" s="132"/>
      <c r="C1807" s="130"/>
      <c r="D1807" s="133"/>
      <c r="E1807" s="130"/>
      <c r="F1807" s="133"/>
      <c r="G1807" s="131"/>
      <c r="H1807" s="134"/>
      <c r="I1807" s="45"/>
    </row>
    <row r="1808" spans="1:9" ht="12.75" customHeight="1" x14ac:dyDescent="0.15">
      <c r="A1808" s="45"/>
      <c r="B1808" s="132"/>
      <c r="C1808" s="130"/>
      <c r="D1808" s="133"/>
      <c r="E1808" s="130"/>
      <c r="F1808" s="133"/>
      <c r="G1808" s="131"/>
      <c r="H1808" s="134"/>
      <c r="I1808" s="45"/>
    </row>
    <row r="1809" spans="1:9" ht="12.75" customHeight="1" x14ac:dyDescent="0.15">
      <c r="A1809" s="45"/>
      <c r="B1809" s="132"/>
      <c r="C1809" s="130"/>
      <c r="D1809" s="133"/>
      <c r="E1809" s="130"/>
      <c r="F1809" s="133"/>
      <c r="G1809" s="131"/>
      <c r="H1809" s="134"/>
      <c r="I1809" s="45"/>
    </row>
    <row r="1810" spans="1:9" ht="12.75" customHeight="1" x14ac:dyDescent="0.15">
      <c r="A1810" s="45"/>
      <c r="B1810" s="132"/>
      <c r="C1810" s="130"/>
      <c r="D1810" s="133"/>
      <c r="E1810" s="130"/>
      <c r="F1810" s="133"/>
      <c r="G1810" s="131"/>
      <c r="H1810" s="134"/>
      <c r="I1810" s="45"/>
    </row>
    <row r="1811" spans="1:9" ht="12.75" customHeight="1" x14ac:dyDescent="0.15">
      <c r="A1811" s="45"/>
      <c r="B1811" s="132"/>
      <c r="C1811" s="130"/>
      <c r="D1811" s="133"/>
      <c r="E1811" s="130"/>
      <c r="F1811" s="133"/>
      <c r="G1811" s="131"/>
      <c r="H1811" s="134"/>
      <c r="I1811" s="45"/>
    </row>
    <row r="1812" spans="1:9" ht="12.75" customHeight="1" x14ac:dyDescent="0.15">
      <c r="A1812" s="45"/>
      <c r="B1812" s="132"/>
      <c r="C1812" s="130"/>
      <c r="D1812" s="133"/>
      <c r="E1812" s="130"/>
      <c r="F1812" s="133"/>
      <c r="G1812" s="131"/>
      <c r="H1812" s="134"/>
      <c r="I1812" s="45"/>
    </row>
    <row r="1813" spans="1:9" ht="12.75" customHeight="1" x14ac:dyDescent="0.15">
      <c r="A1813" s="45"/>
      <c r="B1813" s="132"/>
      <c r="C1813" s="130"/>
      <c r="D1813" s="133"/>
      <c r="E1813" s="130"/>
      <c r="F1813" s="133"/>
      <c r="G1813" s="131"/>
      <c r="H1813" s="134"/>
      <c r="I1813" s="45"/>
    </row>
    <row r="1814" spans="1:9" ht="12.75" customHeight="1" x14ac:dyDescent="0.15">
      <c r="A1814" s="45"/>
      <c r="B1814" s="132"/>
      <c r="C1814" s="130"/>
      <c r="D1814" s="133"/>
      <c r="E1814" s="130"/>
      <c r="F1814" s="133"/>
      <c r="G1814" s="131"/>
      <c r="H1814" s="134"/>
      <c r="I1814" s="45"/>
    </row>
    <row r="1815" spans="1:9" ht="12.75" customHeight="1" x14ac:dyDescent="0.15">
      <c r="A1815" s="45"/>
      <c r="B1815" s="132"/>
      <c r="C1815" s="130"/>
      <c r="D1815" s="133"/>
      <c r="E1815" s="130"/>
      <c r="F1815" s="133"/>
      <c r="G1815" s="131"/>
      <c r="H1815" s="134"/>
      <c r="I1815" s="45"/>
    </row>
    <row r="1816" spans="1:9" ht="12.75" customHeight="1" x14ac:dyDescent="0.15">
      <c r="A1816" s="45"/>
      <c r="B1816" s="132"/>
      <c r="C1816" s="130"/>
      <c r="D1816" s="133"/>
      <c r="E1816" s="130"/>
      <c r="F1816" s="133"/>
      <c r="G1816" s="131"/>
      <c r="H1816" s="134"/>
      <c r="I1816" s="45"/>
    </row>
    <row r="1817" spans="1:9" ht="12.75" customHeight="1" x14ac:dyDescent="0.15">
      <c r="A1817" s="45"/>
      <c r="B1817" s="132"/>
      <c r="C1817" s="130"/>
      <c r="D1817" s="133"/>
      <c r="E1817" s="130"/>
      <c r="F1817" s="133"/>
      <c r="G1817" s="131"/>
      <c r="H1817" s="134"/>
      <c r="I1817" s="45"/>
    </row>
    <row r="1818" spans="1:9" ht="12.75" customHeight="1" x14ac:dyDescent="0.15">
      <c r="A1818" s="45"/>
      <c r="B1818" s="132"/>
      <c r="C1818" s="130"/>
      <c r="D1818" s="133"/>
      <c r="E1818" s="130"/>
      <c r="F1818" s="133"/>
      <c r="G1818" s="131"/>
      <c r="H1818" s="134"/>
      <c r="I1818" s="45"/>
    </row>
    <row r="1819" spans="1:9" ht="12.75" customHeight="1" x14ac:dyDescent="0.15">
      <c r="A1819" s="45"/>
      <c r="B1819" s="132"/>
      <c r="C1819" s="130"/>
      <c r="D1819" s="133"/>
      <c r="E1819" s="130"/>
      <c r="F1819" s="133"/>
      <c r="G1819" s="131"/>
      <c r="H1819" s="134"/>
      <c r="I1819" s="45"/>
    </row>
    <row r="1820" spans="1:9" ht="12.75" customHeight="1" x14ac:dyDescent="0.15">
      <c r="A1820" s="45"/>
      <c r="B1820" s="132"/>
      <c r="C1820" s="130"/>
      <c r="D1820" s="133"/>
      <c r="E1820" s="130"/>
      <c r="F1820" s="133"/>
      <c r="G1820" s="131"/>
      <c r="H1820" s="134"/>
      <c r="I1820" s="45"/>
    </row>
    <row r="1821" spans="1:9" ht="12.75" customHeight="1" x14ac:dyDescent="0.15">
      <c r="A1821" s="45"/>
      <c r="B1821" s="132"/>
      <c r="C1821" s="130"/>
      <c r="D1821" s="133"/>
      <c r="E1821" s="130"/>
      <c r="F1821" s="133"/>
      <c r="G1821" s="131"/>
      <c r="H1821" s="134"/>
      <c r="I1821" s="45"/>
    </row>
    <row r="1822" spans="1:9" ht="12.75" customHeight="1" x14ac:dyDescent="0.15">
      <c r="A1822" s="45"/>
      <c r="B1822" s="132"/>
      <c r="C1822" s="130"/>
      <c r="D1822" s="133"/>
      <c r="E1822" s="130"/>
      <c r="F1822" s="133"/>
      <c r="G1822" s="131"/>
      <c r="H1822" s="134"/>
      <c r="I1822" s="45"/>
    </row>
    <row r="1823" spans="1:9" ht="12.75" customHeight="1" x14ac:dyDescent="0.15">
      <c r="A1823" s="45"/>
      <c r="B1823" s="132"/>
      <c r="C1823" s="130"/>
      <c r="D1823" s="133"/>
      <c r="E1823" s="130"/>
      <c r="F1823" s="133"/>
      <c r="G1823" s="131"/>
      <c r="H1823" s="134"/>
      <c r="I1823" s="45"/>
    </row>
    <row r="1824" spans="1:9" ht="12.75" customHeight="1" x14ac:dyDescent="0.15">
      <c r="A1824" s="45"/>
      <c r="B1824" s="132"/>
      <c r="C1824" s="130"/>
      <c r="D1824" s="133"/>
      <c r="E1824" s="130"/>
      <c r="F1824" s="133"/>
      <c r="G1824" s="131"/>
      <c r="H1824" s="134"/>
      <c r="I1824" s="45"/>
    </row>
    <row r="1825" spans="1:9" ht="12.75" customHeight="1" x14ac:dyDescent="0.15">
      <c r="A1825" s="45"/>
      <c r="B1825" s="132"/>
      <c r="C1825" s="130"/>
      <c r="D1825" s="133"/>
      <c r="E1825" s="130"/>
      <c r="F1825" s="133"/>
      <c r="G1825" s="131"/>
      <c r="H1825" s="134"/>
      <c r="I1825" s="45"/>
    </row>
    <row r="1826" spans="1:9" ht="12.75" customHeight="1" x14ac:dyDescent="0.15">
      <c r="A1826" s="45"/>
      <c r="B1826" s="132"/>
      <c r="C1826" s="130"/>
      <c r="D1826" s="133"/>
      <c r="E1826" s="130"/>
      <c r="F1826" s="133"/>
      <c r="G1826" s="131"/>
      <c r="H1826" s="134"/>
      <c r="I1826" s="45"/>
    </row>
    <row r="1827" spans="1:9" ht="12.75" customHeight="1" x14ac:dyDescent="0.15">
      <c r="A1827" s="45"/>
      <c r="B1827" s="132"/>
      <c r="C1827" s="130"/>
      <c r="D1827" s="133"/>
      <c r="E1827" s="130"/>
      <c r="F1827" s="133"/>
      <c r="G1827" s="131"/>
      <c r="H1827" s="134"/>
      <c r="I1827" s="45"/>
    </row>
    <row r="1828" spans="1:9" ht="12.75" customHeight="1" x14ac:dyDescent="0.15">
      <c r="A1828" s="45"/>
      <c r="B1828" s="132"/>
      <c r="C1828" s="130"/>
      <c r="D1828" s="133"/>
      <c r="E1828" s="130"/>
      <c r="F1828" s="133"/>
      <c r="G1828" s="131"/>
      <c r="H1828" s="134"/>
      <c r="I1828" s="45"/>
    </row>
    <row r="1829" spans="1:9" ht="12.75" customHeight="1" x14ac:dyDescent="0.15">
      <c r="A1829" s="45"/>
      <c r="B1829" s="132"/>
      <c r="C1829" s="130"/>
      <c r="D1829" s="133"/>
      <c r="E1829" s="130"/>
      <c r="F1829" s="133"/>
      <c r="G1829" s="131"/>
      <c r="H1829" s="134"/>
      <c r="I1829" s="45"/>
    </row>
    <row r="1830" spans="1:9" ht="12.75" customHeight="1" x14ac:dyDescent="0.15">
      <c r="A1830" s="45"/>
      <c r="B1830" s="132"/>
      <c r="C1830" s="130"/>
      <c r="D1830" s="133"/>
      <c r="E1830" s="130"/>
      <c r="F1830" s="133"/>
      <c r="G1830" s="131"/>
      <c r="H1830" s="134"/>
      <c r="I1830" s="45"/>
    </row>
    <row r="1831" spans="1:9" ht="12.75" customHeight="1" x14ac:dyDescent="0.15">
      <c r="A1831" s="45"/>
      <c r="B1831" s="132"/>
      <c r="C1831" s="130"/>
      <c r="D1831" s="133"/>
      <c r="E1831" s="130"/>
      <c r="F1831" s="133"/>
      <c r="G1831" s="131"/>
      <c r="H1831" s="134"/>
      <c r="I1831" s="45"/>
    </row>
    <row r="1832" spans="1:9" ht="12.75" customHeight="1" x14ac:dyDescent="0.15">
      <c r="A1832" s="45"/>
      <c r="B1832" s="132"/>
      <c r="C1832" s="130"/>
      <c r="D1832" s="133"/>
      <c r="E1832" s="130"/>
      <c r="F1832" s="133"/>
      <c r="G1832" s="131"/>
      <c r="H1832" s="134"/>
      <c r="I1832" s="45"/>
    </row>
    <row r="1833" spans="1:9" ht="12.75" customHeight="1" x14ac:dyDescent="0.15">
      <c r="A1833" s="45"/>
      <c r="B1833" s="132"/>
      <c r="C1833" s="130"/>
      <c r="D1833" s="133"/>
      <c r="E1833" s="130"/>
      <c r="F1833" s="133"/>
      <c r="G1833" s="131"/>
      <c r="H1833" s="134"/>
      <c r="I1833" s="45"/>
    </row>
    <row r="1834" spans="1:9" ht="12.75" customHeight="1" x14ac:dyDescent="0.15">
      <c r="A1834" s="45"/>
      <c r="B1834" s="132"/>
      <c r="C1834" s="130"/>
      <c r="D1834" s="133"/>
      <c r="E1834" s="130"/>
      <c r="F1834" s="133"/>
      <c r="G1834" s="131"/>
      <c r="H1834" s="134"/>
      <c r="I1834" s="45"/>
    </row>
    <row r="1835" spans="1:9" ht="12.75" customHeight="1" x14ac:dyDescent="0.15">
      <c r="A1835" s="45"/>
      <c r="B1835" s="132"/>
      <c r="C1835" s="130"/>
      <c r="D1835" s="133"/>
      <c r="E1835" s="130"/>
      <c r="F1835" s="133"/>
      <c r="G1835" s="131"/>
      <c r="H1835" s="134"/>
      <c r="I1835" s="45"/>
    </row>
    <row r="1836" spans="1:9" ht="12.75" customHeight="1" x14ac:dyDescent="0.15">
      <c r="A1836" s="45"/>
      <c r="B1836" s="132"/>
      <c r="C1836" s="130"/>
      <c r="D1836" s="133"/>
      <c r="E1836" s="130"/>
      <c r="F1836" s="133"/>
      <c r="G1836" s="131"/>
      <c r="H1836" s="134"/>
      <c r="I1836" s="45"/>
    </row>
    <row r="1837" spans="1:9" ht="12.75" customHeight="1" x14ac:dyDescent="0.15">
      <c r="A1837" s="45"/>
      <c r="B1837" s="132"/>
      <c r="C1837" s="130"/>
      <c r="D1837" s="133"/>
      <c r="E1837" s="130"/>
      <c r="F1837" s="133"/>
      <c r="G1837" s="131"/>
      <c r="H1837" s="134"/>
      <c r="I1837" s="45"/>
    </row>
    <row r="1838" spans="1:9" ht="12.75" customHeight="1" x14ac:dyDescent="0.15">
      <c r="A1838" s="45"/>
      <c r="B1838" s="132"/>
      <c r="C1838" s="130"/>
      <c r="D1838" s="133"/>
      <c r="E1838" s="130"/>
      <c r="F1838" s="133"/>
      <c r="G1838" s="131"/>
      <c r="H1838" s="134"/>
      <c r="I1838" s="45"/>
    </row>
    <row r="1839" spans="1:9" ht="12.75" customHeight="1" x14ac:dyDescent="0.15">
      <c r="A1839" s="45"/>
      <c r="B1839" s="132"/>
      <c r="C1839" s="130"/>
      <c r="D1839" s="133"/>
      <c r="E1839" s="130"/>
      <c r="F1839" s="133"/>
      <c r="G1839" s="131"/>
      <c r="H1839" s="134"/>
      <c r="I1839" s="45"/>
    </row>
    <row r="1840" spans="1:9" ht="12.75" customHeight="1" x14ac:dyDescent="0.15">
      <c r="A1840" s="45"/>
      <c r="B1840" s="132"/>
      <c r="C1840" s="130"/>
      <c r="D1840" s="133"/>
      <c r="E1840" s="130"/>
      <c r="F1840" s="133"/>
      <c r="G1840" s="131"/>
      <c r="H1840" s="134"/>
      <c r="I1840" s="45"/>
    </row>
    <row r="1841" spans="1:9" ht="12.75" customHeight="1" x14ac:dyDescent="0.15">
      <c r="A1841" s="45"/>
      <c r="B1841" s="132"/>
      <c r="C1841" s="130"/>
      <c r="D1841" s="133"/>
      <c r="E1841" s="130"/>
      <c r="F1841" s="133"/>
      <c r="G1841" s="131"/>
      <c r="H1841" s="134"/>
      <c r="I1841" s="45"/>
    </row>
    <row r="1842" spans="1:9" ht="12.75" customHeight="1" x14ac:dyDescent="0.15">
      <c r="A1842" s="45"/>
      <c r="B1842" s="132"/>
      <c r="C1842" s="130"/>
      <c r="D1842" s="133"/>
      <c r="E1842" s="130"/>
      <c r="F1842" s="133"/>
      <c r="G1842" s="131"/>
      <c r="H1842" s="134"/>
      <c r="I1842" s="45"/>
    </row>
    <row r="1843" spans="1:9" ht="12.75" customHeight="1" x14ac:dyDescent="0.15">
      <c r="A1843" s="45"/>
      <c r="B1843" s="132"/>
      <c r="C1843" s="130"/>
      <c r="D1843" s="133"/>
      <c r="E1843" s="130"/>
      <c r="F1843" s="133"/>
      <c r="G1843" s="131"/>
      <c r="H1843" s="134"/>
      <c r="I1843" s="45"/>
    </row>
    <row r="1844" spans="1:9" ht="12.75" customHeight="1" x14ac:dyDescent="0.15">
      <c r="A1844" s="45"/>
      <c r="B1844" s="135"/>
      <c r="C1844" s="130"/>
      <c r="D1844" s="133"/>
      <c r="E1844" s="130"/>
      <c r="F1844" s="133"/>
      <c r="G1844" s="131"/>
      <c r="H1844" s="134"/>
      <c r="I1844" s="45"/>
    </row>
    <row r="1845" spans="1:9" ht="12.75" customHeight="1" x14ac:dyDescent="0.15">
      <c r="A1845" s="45"/>
      <c r="B1845" s="135"/>
      <c r="C1845" s="130"/>
      <c r="D1845" s="133"/>
      <c r="E1845" s="130"/>
      <c r="F1845" s="133"/>
      <c r="G1845" s="131"/>
      <c r="H1845" s="134"/>
      <c r="I1845" s="45"/>
    </row>
    <row r="1846" spans="1:9" ht="12.75" customHeight="1" x14ac:dyDescent="0.15">
      <c r="A1846" s="45"/>
      <c r="B1846" s="135"/>
      <c r="C1846" s="130"/>
      <c r="D1846" s="133"/>
      <c r="E1846" s="130"/>
      <c r="F1846" s="133"/>
      <c r="G1846" s="131"/>
      <c r="H1846" s="134"/>
      <c r="I1846" s="45"/>
    </row>
    <row r="1847" spans="1:9" ht="12.75" customHeight="1" x14ac:dyDescent="0.15">
      <c r="A1847" s="45"/>
      <c r="B1847" s="135"/>
      <c r="C1847" s="130"/>
      <c r="D1847" s="133"/>
      <c r="E1847" s="130"/>
      <c r="F1847" s="133"/>
      <c r="G1847" s="131"/>
      <c r="H1847" s="134"/>
      <c r="I1847" s="45"/>
    </row>
    <row r="1848" spans="1:9" ht="12.75" customHeight="1" x14ac:dyDescent="0.15">
      <c r="A1848" s="45"/>
      <c r="B1848" s="135"/>
      <c r="C1848" s="130"/>
      <c r="D1848" s="133"/>
      <c r="E1848" s="130"/>
      <c r="F1848" s="133"/>
      <c r="G1848" s="131"/>
      <c r="H1848" s="134"/>
      <c r="I1848" s="45"/>
    </row>
    <row r="1849" spans="1:9" ht="12.75" customHeight="1" x14ac:dyDescent="0.15">
      <c r="A1849" s="45"/>
      <c r="B1849" s="135"/>
      <c r="C1849" s="130"/>
      <c r="D1849" s="133"/>
      <c r="E1849" s="130"/>
      <c r="F1849" s="133"/>
      <c r="G1849" s="131"/>
      <c r="H1849" s="134"/>
      <c r="I1849" s="45"/>
    </row>
    <row r="1850" spans="1:9" ht="12.75" customHeight="1" x14ac:dyDescent="0.15">
      <c r="A1850" s="45"/>
      <c r="B1850" s="135"/>
      <c r="C1850" s="130"/>
      <c r="D1850" s="133"/>
      <c r="E1850" s="130"/>
      <c r="F1850" s="133"/>
      <c r="G1850" s="131"/>
      <c r="H1850" s="134"/>
      <c r="I1850" s="45"/>
    </row>
    <row r="1851" spans="1:9" ht="12.75" customHeight="1" x14ac:dyDescent="0.15">
      <c r="A1851" s="45"/>
      <c r="B1851" s="135"/>
      <c r="C1851" s="130"/>
      <c r="D1851" s="133"/>
      <c r="E1851" s="130"/>
      <c r="F1851" s="133"/>
      <c r="G1851" s="131"/>
      <c r="H1851" s="134"/>
      <c r="I1851" s="45"/>
    </row>
    <row r="1852" spans="1:9" ht="12.75" customHeight="1" x14ac:dyDescent="0.15">
      <c r="A1852" s="45"/>
      <c r="B1852" s="135"/>
      <c r="C1852" s="130"/>
      <c r="D1852" s="133"/>
      <c r="E1852" s="130"/>
      <c r="F1852" s="133"/>
      <c r="G1852" s="131"/>
      <c r="H1852" s="134"/>
      <c r="I1852" s="45"/>
    </row>
    <row r="1853" spans="1:9" ht="12.75" customHeight="1" x14ac:dyDescent="0.15">
      <c r="A1853" s="45"/>
      <c r="B1853" s="135"/>
      <c r="C1853" s="130"/>
      <c r="D1853" s="133"/>
      <c r="E1853" s="130"/>
      <c r="F1853" s="133"/>
      <c r="G1853" s="131"/>
      <c r="H1853" s="134"/>
      <c r="I1853" s="45"/>
    </row>
    <row r="1854" spans="1:9" ht="12.75" customHeight="1" x14ac:dyDescent="0.15">
      <c r="A1854" s="45"/>
      <c r="B1854" s="135"/>
      <c r="C1854" s="130"/>
      <c r="D1854" s="133"/>
      <c r="E1854" s="130"/>
      <c r="F1854" s="133"/>
      <c r="G1854" s="131"/>
      <c r="H1854" s="134"/>
      <c r="I1854" s="45"/>
    </row>
    <row r="1855" spans="1:9" ht="12.75" customHeight="1" x14ac:dyDescent="0.15">
      <c r="A1855" s="45"/>
      <c r="B1855" s="135"/>
      <c r="C1855" s="130"/>
      <c r="D1855" s="133"/>
      <c r="E1855" s="130"/>
      <c r="F1855" s="133"/>
      <c r="G1855" s="131"/>
      <c r="H1855" s="134"/>
      <c r="I1855" s="45"/>
    </row>
    <row r="1856" spans="1:9" ht="12.75" customHeight="1" x14ac:dyDescent="0.15">
      <c r="A1856" s="45"/>
      <c r="B1856" s="135"/>
      <c r="C1856" s="130"/>
      <c r="D1856" s="133"/>
      <c r="E1856" s="130"/>
      <c r="F1856" s="133"/>
      <c r="G1856" s="131"/>
      <c r="H1856" s="134"/>
      <c r="I1856" s="45"/>
    </row>
    <row r="1857" spans="1:9" ht="12.75" customHeight="1" x14ac:dyDescent="0.15">
      <c r="A1857" s="45"/>
      <c r="B1857" s="135"/>
      <c r="C1857" s="130"/>
      <c r="D1857" s="133"/>
      <c r="E1857" s="130"/>
      <c r="F1857" s="133"/>
      <c r="G1857" s="131"/>
      <c r="H1857" s="134"/>
      <c r="I1857" s="45"/>
    </row>
    <row r="1858" spans="1:9" ht="12.75" customHeight="1" x14ac:dyDescent="0.15">
      <c r="A1858" s="45"/>
      <c r="B1858" s="135"/>
      <c r="C1858" s="130"/>
      <c r="D1858" s="133"/>
      <c r="E1858" s="130"/>
      <c r="F1858" s="133"/>
      <c r="G1858" s="131"/>
      <c r="H1858" s="134"/>
      <c r="I1858" s="45"/>
    </row>
    <row r="1859" spans="1:9" ht="12.75" customHeight="1" x14ac:dyDescent="0.15">
      <c r="A1859" s="45"/>
      <c r="B1859" s="135"/>
      <c r="C1859" s="130"/>
      <c r="D1859" s="133"/>
      <c r="E1859" s="130"/>
      <c r="F1859" s="133"/>
      <c r="G1859" s="131"/>
      <c r="H1859" s="134"/>
      <c r="I1859" s="45"/>
    </row>
    <row r="1860" spans="1:9" ht="12.75" customHeight="1" x14ac:dyDescent="0.15">
      <c r="A1860" s="45"/>
      <c r="B1860" s="135"/>
      <c r="C1860" s="130"/>
      <c r="D1860" s="133"/>
      <c r="E1860" s="130"/>
      <c r="F1860" s="133"/>
      <c r="G1860" s="131"/>
      <c r="H1860" s="134"/>
      <c r="I1860" s="45"/>
    </row>
    <row r="1861" spans="1:9" ht="12.75" customHeight="1" x14ac:dyDescent="0.15">
      <c r="A1861" s="45"/>
      <c r="B1861" s="135"/>
      <c r="C1861" s="130"/>
      <c r="D1861" s="133"/>
      <c r="E1861" s="130"/>
      <c r="F1861" s="133"/>
      <c r="G1861" s="131"/>
      <c r="H1861" s="134"/>
      <c r="I1861" s="45"/>
    </row>
    <row r="1862" spans="1:9" ht="12.75" customHeight="1" x14ac:dyDescent="0.15">
      <c r="A1862" s="45"/>
      <c r="B1862" s="135"/>
      <c r="C1862" s="130"/>
      <c r="D1862" s="133"/>
      <c r="E1862" s="130"/>
      <c r="F1862" s="133"/>
      <c r="G1862" s="131"/>
      <c r="H1862" s="134"/>
      <c r="I1862" s="45"/>
    </row>
    <row r="1863" spans="1:9" ht="12.75" customHeight="1" x14ac:dyDescent="0.15">
      <c r="A1863" s="45"/>
      <c r="B1863" s="135"/>
      <c r="C1863" s="130"/>
      <c r="D1863" s="133"/>
      <c r="E1863" s="130"/>
      <c r="F1863" s="133"/>
      <c r="G1863" s="131"/>
      <c r="H1863" s="134"/>
      <c r="I1863" s="45"/>
    </row>
    <row r="1864" spans="1:9" ht="12.75" customHeight="1" x14ac:dyDescent="0.15">
      <c r="A1864" s="45"/>
      <c r="B1864" s="135"/>
      <c r="C1864" s="130"/>
      <c r="D1864" s="133"/>
      <c r="E1864" s="130"/>
      <c r="F1864" s="133"/>
      <c r="G1864" s="131"/>
      <c r="H1864" s="134"/>
      <c r="I1864" s="45"/>
    </row>
    <row r="1865" spans="1:9" ht="12.75" customHeight="1" x14ac:dyDescent="0.15">
      <c r="A1865" s="45"/>
      <c r="B1865" s="135"/>
      <c r="C1865" s="130"/>
      <c r="D1865" s="133"/>
      <c r="E1865" s="130"/>
      <c r="F1865" s="133"/>
      <c r="G1865" s="131"/>
      <c r="H1865" s="134"/>
      <c r="I1865" s="45"/>
    </row>
    <row r="1866" spans="1:9" ht="12.75" customHeight="1" x14ac:dyDescent="0.15">
      <c r="A1866" s="45"/>
      <c r="B1866" s="135"/>
      <c r="C1866" s="130"/>
      <c r="D1866" s="133"/>
      <c r="E1866" s="130"/>
      <c r="F1866" s="133"/>
      <c r="G1866" s="131"/>
      <c r="H1866" s="134"/>
      <c r="I1866" s="45"/>
    </row>
    <row r="1867" spans="1:9" ht="12.75" customHeight="1" x14ac:dyDescent="0.15">
      <c r="A1867" s="45"/>
      <c r="B1867" s="135"/>
      <c r="C1867" s="130"/>
      <c r="D1867" s="133"/>
      <c r="E1867" s="130"/>
      <c r="F1867" s="133"/>
      <c r="G1867" s="131"/>
      <c r="H1867" s="134"/>
      <c r="I1867" s="45"/>
    </row>
    <row r="1868" spans="1:9" ht="12.75" customHeight="1" x14ac:dyDescent="0.15">
      <c r="A1868" s="45"/>
      <c r="B1868" s="135"/>
      <c r="C1868" s="130"/>
      <c r="D1868" s="133"/>
      <c r="E1868" s="130"/>
      <c r="F1868" s="133"/>
      <c r="G1868" s="131"/>
      <c r="H1868" s="134"/>
      <c r="I1868" s="45"/>
    </row>
    <row r="1869" spans="1:9" ht="12.75" customHeight="1" x14ac:dyDescent="0.15">
      <c r="A1869" s="45"/>
      <c r="B1869" s="135"/>
      <c r="C1869" s="130"/>
      <c r="D1869" s="133"/>
      <c r="E1869" s="130"/>
      <c r="F1869" s="133"/>
      <c r="G1869" s="131"/>
      <c r="H1869" s="134"/>
      <c r="I1869" s="45"/>
    </row>
    <row r="1870" spans="1:9" ht="12.75" customHeight="1" x14ac:dyDescent="0.15">
      <c r="A1870" s="45"/>
      <c r="B1870" s="135"/>
      <c r="C1870" s="130"/>
      <c r="D1870" s="133"/>
      <c r="E1870" s="130"/>
      <c r="F1870" s="133"/>
      <c r="G1870" s="131"/>
      <c r="H1870" s="134"/>
      <c r="I1870" s="45"/>
    </row>
    <row r="1871" spans="1:9" ht="12.75" customHeight="1" x14ac:dyDescent="0.15">
      <c r="A1871" s="45"/>
      <c r="B1871" s="135"/>
      <c r="C1871" s="130"/>
      <c r="D1871" s="133"/>
      <c r="E1871" s="130"/>
      <c r="F1871" s="133"/>
      <c r="G1871" s="131"/>
      <c r="H1871" s="134"/>
      <c r="I1871" s="45"/>
    </row>
    <row r="1872" spans="1:9" ht="12.75" customHeight="1" x14ac:dyDescent="0.15">
      <c r="A1872" s="45"/>
      <c r="B1872" s="135"/>
      <c r="C1872" s="130"/>
      <c r="D1872" s="133"/>
      <c r="E1872" s="130"/>
      <c r="F1872" s="133"/>
      <c r="G1872" s="131"/>
      <c r="H1872" s="134"/>
      <c r="I1872" s="45"/>
    </row>
    <row r="1873" spans="1:9" ht="12.75" customHeight="1" x14ac:dyDescent="0.15">
      <c r="A1873" s="45"/>
      <c r="B1873" s="135"/>
      <c r="C1873" s="130"/>
      <c r="D1873" s="133"/>
      <c r="E1873" s="130"/>
      <c r="F1873" s="133"/>
      <c r="G1873" s="131"/>
      <c r="H1873" s="134"/>
      <c r="I1873" s="45"/>
    </row>
    <row r="1874" spans="1:9" ht="12.75" customHeight="1" x14ac:dyDescent="0.15">
      <c r="A1874" s="45"/>
      <c r="B1874" s="135"/>
      <c r="C1874" s="130"/>
      <c r="D1874" s="133"/>
      <c r="E1874" s="130"/>
      <c r="F1874" s="133"/>
      <c r="G1874" s="131"/>
      <c r="H1874" s="134"/>
      <c r="I1874" s="45"/>
    </row>
    <row r="1875" spans="1:9" ht="12.75" customHeight="1" x14ac:dyDescent="0.15">
      <c r="A1875" s="45"/>
      <c r="B1875" s="135"/>
      <c r="C1875" s="130"/>
      <c r="D1875" s="133"/>
      <c r="E1875" s="130"/>
      <c r="F1875" s="133"/>
      <c r="G1875" s="131"/>
      <c r="H1875" s="134"/>
      <c r="I1875" s="45"/>
    </row>
    <row r="1876" spans="1:9" ht="12.75" customHeight="1" x14ac:dyDescent="0.15">
      <c r="A1876" s="45"/>
      <c r="B1876" s="135"/>
      <c r="C1876" s="130"/>
      <c r="D1876" s="133"/>
      <c r="E1876" s="130"/>
      <c r="F1876" s="133"/>
      <c r="G1876" s="131"/>
      <c r="H1876" s="134"/>
      <c r="I1876" s="45"/>
    </row>
    <row r="1877" spans="1:9" ht="12.75" customHeight="1" x14ac:dyDescent="0.15">
      <c r="A1877" s="45"/>
      <c r="B1877" s="135"/>
      <c r="C1877" s="130"/>
      <c r="D1877" s="133"/>
      <c r="E1877" s="130"/>
      <c r="F1877" s="133"/>
      <c r="G1877" s="131"/>
      <c r="H1877" s="134"/>
      <c r="I1877" s="45"/>
    </row>
    <row r="1878" spans="1:9" ht="12.75" customHeight="1" x14ac:dyDescent="0.15">
      <c r="A1878" s="45"/>
      <c r="B1878" s="135"/>
      <c r="C1878" s="130"/>
      <c r="D1878" s="133"/>
      <c r="E1878" s="130"/>
      <c r="F1878" s="133"/>
      <c r="G1878" s="131"/>
      <c r="H1878" s="134"/>
      <c r="I1878" s="45"/>
    </row>
    <row r="1879" spans="1:9" ht="12.75" customHeight="1" x14ac:dyDescent="0.15">
      <c r="A1879" s="45"/>
      <c r="B1879" s="135"/>
      <c r="C1879" s="130"/>
      <c r="D1879" s="133"/>
      <c r="E1879" s="130"/>
      <c r="F1879" s="133"/>
      <c r="G1879" s="131"/>
      <c r="H1879" s="134"/>
      <c r="I1879" s="45"/>
    </row>
    <row r="1880" spans="1:9" ht="12.75" customHeight="1" x14ac:dyDescent="0.15">
      <c r="A1880" s="45"/>
      <c r="B1880" s="135"/>
      <c r="C1880" s="130"/>
      <c r="D1880" s="133"/>
      <c r="E1880" s="130"/>
      <c r="F1880" s="133"/>
      <c r="G1880" s="131"/>
      <c r="H1880" s="134"/>
      <c r="I1880" s="45"/>
    </row>
    <row r="1881" spans="1:9" ht="12.75" customHeight="1" x14ac:dyDescent="0.15">
      <c r="A1881" s="45"/>
      <c r="B1881" s="135"/>
      <c r="C1881" s="130"/>
      <c r="D1881" s="133"/>
      <c r="E1881" s="130"/>
      <c r="F1881" s="133"/>
      <c r="G1881" s="131"/>
      <c r="H1881" s="134"/>
      <c r="I1881" s="45"/>
    </row>
    <row r="1882" spans="1:9" ht="12.75" customHeight="1" x14ac:dyDescent="0.15">
      <c r="A1882" s="45"/>
      <c r="B1882" s="135"/>
      <c r="C1882" s="130"/>
      <c r="D1882" s="133"/>
      <c r="E1882" s="130"/>
      <c r="F1882" s="133"/>
      <c r="G1882" s="131"/>
      <c r="H1882" s="134"/>
      <c r="I1882" s="45"/>
    </row>
    <row r="1883" spans="1:9" ht="12.75" customHeight="1" x14ac:dyDescent="0.15">
      <c r="A1883" s="45"/>
      <c r="B1883" s="135"/>
      <c r="C1883" s="130"/>
      <c r="D1883" s="133"/>
      <c r="E1883" s="130"/>
      <c r="F1883" s="133"/>
      <c r="G1883" s="131"/>
      <c r="H1883" s="134"/>
      <c r="I1883" s="45"/>
    </row>
    <row r="1884" spans="1:9" ht="12.75" customHeight="1" x14ac:dyDescent="0.15">
      <c r="A1884" s="45"/>
      <c r="B1884" s="135"/>
      <c r="C1884" s="130"/>
      <c r="D1884" s="133"/>
      <c r="E1884" s="130"/>
      <c r="F1884" s="133"/>
      <c r="G1884" s="131"/>
      <c r="H1884" s="134"/>
      <c r="I1884" s="45"/>
    </row>
    <row r="1885" spans="1:9" ht="12.75" customHeight="1" x14ac:dyDescent="0.15">
      <c r="A1885" s="45"/>
      <c r="B1885" s="135"/>
      <c r="C1885" s="130"/>
      <c r="D1885" s="133"/>
      <c r="E1885" s="130"/>
      <c r="F1885" s="133"/>
      <c r="G1885" s="131"/>
      <c r="H1885" s="134"/>
      <c r="I1885" s="45"/>
    </row>
    <row r="1886" spans="1:9" ht="12.75" customHeight="1" x14ac:dyDescent="0.15">
      <c r="A1886" s="45"/>
      <c r="B1886" s="135"/>
      <c r="C1886" s="130"/>
      <c r="D1886" s="133"/>
      <c r="E1886" s="130"/>
      <c r="F1886" s="133"/>
      <c r="G1886" s="131"/>
      <c r="H1886" s="134"/>
      <c r="I1886" s="45"/>
    </row>
    <row r="1887" spans="1:9" ht="12.75" customHeight="1" x14ac:dyDescent="0.15">
      <c r="A1887" s="45"/>
      <c r="B1887" s="135"/>
      <c r="C1887" s="130"/>
      <c r="D1887" s="133"/>
      <c r="E1887" s="130"/>
      <c r="F1887" s="133"/>
      <c r="G1887" s="131"/>
      <c r="H1887" s="134"/>
      <c r="I1887" s="45"/>
    </row>
    <row r="1888" spans="1:9" ht="12.75" customHeight="1" x14ac:dyDescent="0.15">
      <c r="A1888" s="45"/>
      <c r="B1888" s="135"/>
      <c r="C1888" s="130"/>
      <c r="D1888" s="133"/>
      <c r="E1888" s="130"/>
      <c r="F1888" s="133"/>
      <c r="G1888" s="131"/>
      <c r="H1888" s="134"/>
      <c r="I1888" s="45"/>
    </row>
    <row r="1889" spans="1:9" ht="12.75" customHeight="1" x14ac:dyDescent="0.15">
      <c r="A1889" s="45"/>
      <c r="B1889" s="135"/>
      <c r="C1889" s="130"/>
      <c r="D1889" s="133"/>
      <c r="E1889" s="130"/>
      <c r="F1889" s="133"/>
      <c r="G1889" s="131"/>
      <c r="H1889" s="134"/>
      <c r="I1889" s="45"/>
    </row>
    <row r="1890" spans="1:9" ht="12.75" customHeight="1" x14ac:dyDescent="0.15">
      <c r="A1890" s="45"/>
      <c r="B1890" s="135"/>
      <c r="C1890" s="130"/>
      <c r="D1890" s="133"/>
      <c r="E1890" s="130"/>
      <c r="F1890" s="133"/>
      <c r="G1890" s="131"/>
      <c r="H1890" s="134"/>
      <c r="I1890" s="45"/>
    </row>
    <row r="1891" spans="1:9" ht="12.75" customHeight="1" x14ac:dyDescent="0.15">
      <c r="A1891" s="45"/>
      <c r="B1891" s="135"/>
      <c r="C1891" s="130"/>
      <c r="D1891" s="133"/>
      <c r="E1891" s="130"/>
      <c r="F1891" s="133"/>
      <c r="G1891" s="131"/>
      <c r="H1891" s="134"/>
      <c r="I1891" s="45"/>
    </row>
    <row r="1892" spans="1:9" ht="12.75" customHeight="1" x14ac:dyDescent="0.15">
      <c r="A1892" s="45"/>
      <c r="B1892" s="135"/>
      <c r="C1892" s="130"/>
      <c r="D1892" s="133"/>
      <c r="E1892" s="130"/>
      <c r="F1892" s="133"/>
      <c r="G1892" s="131"/>
      <c r="H1892" s="134"/>
      <c r="I1892" s="45"/>
    </row>
    <row r="1893" spans="1:9" ht="12.75" customHeight="1" x14ac:dyDescent="0.15">
      <c r="A1893" s="45"/>
      <c r="B1893" s="135"/>
      <c r="C1893" s="130"/>
      <c r="D1893" s="133"/>
      <c r="E1893" s="130"/>
      <c r="F1893" s="133"/>
      <c r="G1893" s="131"/>
      <c r="H1893" s="134"/>
      <c r="I1893" s="45"/>
    </row>
    <row r="1894" spans="1:9" ht="12.75" customHeight="1" x14ac:dyDescent="0.15">
      <c r="A1894" s="45"/>
      <c r="B1894" s="135"/>
      <c r="C1894" s="130"/>
      <c r="D1894" s="133"/>
      <c r="E1894" s="130"/>
      <c r="F1894" s="133"/>
      <c r="G1894" s="131"/>
      <c r="H1894" s="134"/>
      <c r="I1894" s="45"/>
    </row>
    <row r="1895" spans="1:9" ht="12.75" customHeight="1" x14ac:dyDescent="0.15">
      <c r="A1895" s="45"/>
      <c r="B1895" s="135"/>
      <c r="C1895" s="130"/>
      <c r="D1895" s="133"/>
      <c r="E1895" s="130"/>
      <c r="F1895" s="133"/>
      <c r="G1895" s="131"/>
      <c r="H1895" s="134"/>
      <c r="I1895" s="45"/>
    </row>
    <row r="1896" spans="1:9" ht="12.75" customHeight="1" x14ac:dyDescent="0.15">
      <c r="A1896" s="45"/>
      <c r="B1896" s="135"/>
      <c r="C1896" s="130"/>
      <c r="D1896" s="133"/>
      <c r="E1896" s="130"/>
      <c r="F1896" s="133"/>
      <c r="G1896" s="131"/>
      <c r="H1896" s="134"/>
      <c r="I1896" s="45"/>
    </row>
    <row r="1897" spans="1:9" ht="12.75" customHeight="1" x14ac:dyDescent="0.15">
      <c r="A1897" s="45"/>
      <c r="B1897" s="135"/>
      <c r="C1897" s="130"/>
      <c r="D1897" s="133"/>
      <c r="E1897" s="130"/>
      <c r="F1897" s="133"/>
      <c r="G1897" s="131"/>
      <c r="H1897" s="134"/>
      <c r="I1897" s="45"/>
    </row>
    <row r="1898" spans="1:9" ht="12.75" customHeight="1" x14ac:dyDescent="0.15">
      <c r="A1898" s="45"/>
      <c r="B1898" s="135"/>
      <c r="C1898" s="130"/>
      <c r="D1898" s="133"/>
      <c r="E1898" s="130"/>
      <c r="F1898" s="133"/>
      <c r="G1898" s="131"/>
      <c r="H1898" s="134"/>
      <c r="I1898" s="45"/>
    </row>
    <row r="1899" spans="1:9" ht="12.75" customHeight="1" x14ac:dyDescent="0.15">
      <c r="A1899" s="45"/>
      <c r="B1899" s="135"/>
      <c r="C1899" s="130"/>
      <c r="D1899" s="133"/>
      <c r="E1899" s="130"/>
      <c r="F1899" s="133"/>
      <c r="G1899" s="131"/>
      <c r="H1899" s="134"/>
      <c r="I1899" s="45"/>
    </row>
    <row r="1900" spans="1:9" ht="12.75" customHeight="1" x14ac:dyDescent="0.15">
      <c r="A1900" s="45"/>
      <c r="B1900" s="135"/>
      <c r="C1900" s="130"/>
      <c r="D1900" s="133"/>
      <c r="E1900" s="130"/>
      <c r="F1900" s="133"/>
      <c r="G1900" s="131"/>
      <c r="H1900" s="134"/>
      <c r="I1900" s="45"/>
    </row>
    <row r="1901" spans="1:9" ht="12.75" customHeight="1" x14ac:dyDescent="0.15">
      <c r="A1901" s="45"/>
      <c r="B1901" s="135"/>
      <c r="C1901" s="130"/>
      <c r="D1901" s="133"/>
      <c r="E1901" s="130"/>
      <c r="F1901" s="133"/>
      <c r="G1901" s="131"/>
      <c r="H1901" s="134"/>
      <c r="I1901" s="45"/>
    </row>
    <row r="1902" spans="1:9" ht="12.75" customHeight="1" x14ac:dyDescent="0.15">
      <c r="A1902" s="45"/>
      <c r="B1902" s="135"/>
      <c r="C1902" s="130"/>
      <c r="D1902" s="133"/>
      <c r="E1902" s="130"/>
      <c r="F1902" s="133"/>
      <c r="G1902" s="131"/>
      <c r="H1902" s="134"/>
      <c r="I1902" s="45"/>
    </row>
    <row r="1903" spans="1:9" ht="12.75" customHeight="1" x14ac:dyDescent="0.15">
      <c r="A1903" s="45"/>
      <c r="B1903" s="135"/>
      <c r="C1903" s="130"/>
      <c r="D1903" s="133"/>
      <c r="E1903" s="130"/>
      <c r="F1903" s="133"/>
      <c r="G1903" s="131"/>
      <c r="H1903" s="134"/>
      <c r="I1903" s="45"/>
    </row>
    <row r="1904" spans="1:9" ht="12.75" customHeight="1" x14ac:dyDescent="0.15">
      <c r="A1904" s="45"/>
      <c r="B1904" s="135"/>
      <c r="C1904" s="130"/>
      <c r="D1904" s="133"/>
      <c r="E1904" s="130"/>
      <c r="F1904" s="133"/>
      <c r="G1904" s="131"/>
      <c r="H1904" s="134"/>
      <c r="I1904" s="45"/>
    </row>
    <row r="1905" spans="1:9" ht="12.75" customHeight="1" x14ac:dyDescent="0.15">
      <c r="A1905" s="45"/>
      <c r="B1905" s="135"/>
      <c r="C1905" s="130"/>
      <c r="D1905" s="133"/>
      <c r="E1905" s="130"/>
      <c r="F1905" s="133"/>
      <c r="G1905" s="131"/>
      <c r="H1905" s="134"/>
      <c r="I1905" s="45"/>
    </row>
    <row r="1906" spans="1:9" ht="12.75" customHeight="1" x14ac:dyDescent="0.15">
      <c r="A1906" s="45"/>
      <c r="B1906" s="135"/>
      <c r="C1906" s="130"/>
      <c r="D1906" s="133"/>
      <c r="E1906" s="130"/>
      <c r="F1906" s="133"/>
      <c r="G1906" s="131"/>
      <c r="H1906" s="134"/>
      <c r="I1906" s="45"/>
    </row>
    <row r="1907" spans="1:9" ht="12.75" customHeight="1" x14ac:dyDescent="0.15">
      <c r="A1907" s="45"/>
      <c r="B1907" s="135"/>
      <c r="C1907" s="130"/>
      <c r="D1907" s="133"/>
      <c r="E1907" s="130"/>
      <c r="F1907" s="133"/>
      <c r="G1907" s="131"/>
      <c r="H1907" s="134"/>
      <c r="I1907" s="45"/>
    </row>
    <row r="1908" spans="1:9" ht="12.75" customHeight="1" x14ac:dyDescent="0.15">
      <c r="A1908" s="45"/>
      <c r="B1908" s="135"/>
      <c r="C1908" s="130"/>
      <c r="D1908" s="133"/>
      <c r="E1908" s="130"/>
      <c r="F1908" s="133"/>
      <c r="G1908" s="131"/>
      <c r="H1908" s="134"/>
      <c r="I1908" s="45"/>
    </row>
    <row r="1909" spans="1:9" ht="12.75" customHeight="1" x14ac:dyDescent="0.15">
      <c r="A1909" s="45"/>
      <c r="B1909" s="135"/>
      <c r="C1909" s="130"/>
      <c r="D1909" s="133"/>
      <c r="E1909" s="130"/>
      <c r="F1909" s="133"/>
      <c r="G1909" s="131"/>
      <c r="H1909" s="134"/>
      <c r="I1909" s="45"/>
    </row>
    <row r="1910" spans="1:9" ht="12.75" customHeight="1" x14ac:dyDescent="0.15">
      <c r="A1910" s="45"/>
      <c r="B1910" s="135"/>
      <c r="C1910" s="130"/>
      <c r="D1910" s="133"/>
      <c r="E1910" s="130"/>
      <c r="F1910" s="133"/>
      <c r="G1910" s="131"/>
      <c r="H1910" s="134"/>
      <c r="I1910" s="45"/>
    </row>
    <row r="1911" spans="1:9" ht="12.75" customHeight="1" x14ac:dyDescent="0.15">
      <c r="A1911" s="45"/>
      <c r="B1911" s="135"/>
      <c r="C1911" s="130"/>
      <c r="D1911" s="133"/>
      <c r="E1911" s="130"/>
      <c r="F1911" s="133"/>
      <c r="G1911" s="131"/>
      <c r="H1911" s="134"/>
      <c r="I1911" s="45"/>
    </row>
    <row r="1912" spans="1:9" ht="12.75" customHeight="1" x14ac:dyDescent="0.15">
      <c r="A1912" s="45"/>
      <c r="B1912" s="135"/>
      <c r="C1912" s="130"/>
      <c r="D1912" s="133"/>
      <c r="E1912" s="130"/>
      <c r="F1912" s="133"/>
      <c r="G1912" s="131"/>
      <c r="H1912" s="134"/>
      <c r="I1912" s="45"/>
    </row>
    <row r="1913" spans="1:9" ht="12.75" customHeight="1" x14ac:dyDescent="0.15">
      <c r="A1913" s="45"/>
      <c r="B1913" s="135"/>
      <c r="C1913" s="130"/>
      <c r="D1913" s="133"/>
      <c r="E1913" s="130"/>
      <c r="F1913" s="133"/>
      <c r="G1913" s="131"/>
      <c r="H1913" s="134"/>
      <c r="I1913" s="45"/>
    </row>
    <row r="1914" spans="1:9" ht="12.75" customHeight="1" x14ac:dyDescent="0.15">
      <c r="A1914" s="45"/>
      <c r="B1914" s="135"/>
      <c r="C1914" s="130"/>
      <c r="D1914" s="133"/>
      <c r="E1914" s="130"/>
      <c r="F1914" s="133"/>
      <c r="G1914" s="131"/>
      <c r="H1914" s="134"/>
      <c r="I1914" s="45"/>
    </row>
    <row r="1915" spans="1:9" ht="12.75" customHeight="1" x14ac:dyDescent="0.15">
      <c r="A1915" s="45"/>
      <c r="B1915" s="135"/>
      <c r="C1915" s="130"/>
      <c r="D1915" s="133"/>
      <c r="E1915" s="130"/>
      <c r="F1915" s="133"/>
      <c r="G1915" s="131"/>
      <c r="H1915" s="134"/>
      <c r="I1915" s="45"/>
    </row>
    <row r="1916" spans="1:9" ht="12.75" customHeight="1" x14ac:dyDescent="0.15">
      <c r="A1916" s="45"/>
      <c r="B1916" s="135"/>
      <c r="C1916" s="130"/>
      <c r="D1916" s="133"/>
      <c r="E1916" s="130"/>
      <c r="F1916" s="133"/>
      <c r="G1916" s="131"/>
      <c r="H1916" s="134"/>
      <c r="I1916" s="45"/>
    </row>
    <row r="1917" spans="1:9" ht="12.75" customHeight="1" x14ac:dyDescent="0.15">
      <c r="A1917" s="45"/>
      <c r="B1917" s="135"/>
      <c r="C1917" s="130"/>
      <c r="D1917" s="133"/>
      <c r="E1917" s="130"/>
      <c r="F1917" s="133"/>
      <c r="G1917" s="131"/>
      <c r="H1917" s="134"/>
      <c r="I1917" s="45"/>
    </row>
    <row r="1918" spans="1:9" ht="12.75" customHeight="1" x14ac:dyDescent="0.15">
      <c r="A1918" s="45"/>
      <c r="B1918" s="135"/>
      <c r="C1918" s="130"/>
      <c r="D1918" s="133"/>
      <c r="E1918" s="130"/>
      <c r="F1918" s="133"/>
      <c r="G1918" s="131"/>
      <c r="H1918" s="134"/>
      <c r="I1918" s="45"/>
    </row>
    <row r="1919" spans="1:9" ht="12.75" customHeight="1" x14ac:dyDescent="0.15">
      <c r="A1919" s="45"/>
      <c r="B1919" s="135"/>
      <c r="C1919" s="130"/>
      <c r="D1919" s="133"/>
      <c r="E1919" s="130"/>
      <c r="F1919" s="133"/>
      <c r="G1919" s="131"/>
      <c r="H1919" s="134"/>
      <c r="I1919" s="45"/>
    </row>
    <row r="1920" spans="1:9" ht="12.75" customHeight="1" x14ac:dyDescent="0.15">
      <c r="A1920" s="45"/>
      <c r="B1920" s="135"/>
      <c r="C1920" s="130"/>
      <c r="D1920" s="133"/>
      <c r="E1920" s="130"/>
      <c r="F1920" s="133"/>
      <c r="G1920" s="131"/>
      <c r="H1920" s="134"/>
      <c r="I1920" s="45"/>
    </row>
    <row r="1921" spans="1:9" ht="12.75" customHeight="1" x14ac:dyDescent="0.15">
      <c r="A1921" s="45"/>
      <c r="B1921" s="135"/>
      <c r="C1921" s="130"/>
      <c r="D1921" s="133"/>
      <c r="E1921" s="130"/>
      <c r="F1921" s="133"/>
      <c r="G1921" s="131"/>
      <c r="H1921" s="134"/>
      <c r="I1921" s="45"/>
    </row>
    <row r="1922" spans="1:9" ht="12.75" customHeight="1" x14ac:dyDescent="0.15">
      <c r="A1922" s="45"/>
      <c r="B1922" s="135"/>
      <c r="C1922" s="130"/>
      <c r="D1922" s="133"/>
      <c r="E1922" s="130"/>
      <c r="F1922" s="133"/>
      <c r="G1922" s="131"/>
      <c r="H1922" s="134"/>
      <c r="I1922" s="45"/>
    </row>
    <row r="1923" spans="1:9" ht="12.75" customHeight="1" x14ac:dyDescent="0.15">
      <c r="A1923" s="45"/>
      <c r="B1923" s="135"/>
      <c r="C1923" s="130"/>
      <c r="D1923" s="133"/>
      <c r="E1923" s="130"/>
      <c r="F1923" s="133"/>
      <c r="G1923" s="131"/>
      <c r="H1923" s="134"/>
      <c r="I1923" s="45"/>
    </row>
    <row r="1924" spans="1:9" ht="12.75" customHeight="1" x14ac:dyDescent="0.15">
      <c r="A1924" s="45"/>
      <c r="B1924" s="135"/>
      <c r="C1924" s="130"/>
      <c r="D1924" s="133"/>
      <c r="E1924" s="130"/>
      <c r="F1924" s="133"/>
      <c r="G1924" s="131"/>
      <c r="H1924" s="134"/>
      <c r="I1924" s="45"/>
    </row>
    <row r="1925" spans="1:9" ht="12.75" customHeight="1" x14ac:dyDescent="0.15">
      <c r="A1925" s="45"/>
      <c r="B1925" s="135"/>
      <c r="C1925" s="130"/>
      <c r="D1925" s="133"/>
      <c r="E1925" s="130"/>
      <c r="F1925" s="133"/>
      <c r="G1925" s="131"/>
      <c r="H1925" s="134"/>
      <c r="I1925" s="45"/>
    </row>
    <row r="1926" spans="1:9" ht="12.75" customHeight="1" x14ac:dyDescent="0.15">
      <c r="A1926" s="45"/>
      <c r="B1926" s="135"/>
      <c r="C1926" s="130"/>
      <c r="D1926" s="133"/>
      <c r="E1926" s="130"/>
      <c r="F1926" s="133"/>
      <c r="G1926" s="131"/>
      <c r="H1926" s="134"/>
      <c r="I1926" s="45"/>
    </row>
    <row r="1927" spans="1:9" ht="12.75" customHeight="1" x14ac:dyDescent="0.15">
      <c r="A1927" s="45"/>
      <c r="B1927" s="135"/>
      <c r="C1927" s="130"/>
      <c r="D1927" s="133"/>
      <c r="E1927" s="130"/>
      <c r="F1927" s="133"/>
      <c r="G1927" s="131"/>
      <c r="H1927" s="134"/>
      <c r="I1927" s="45"/>
    </row>
    <row r="1928" spans="1:9" ht="12.75" customHeight="1" x14ac:dyDescent="0.15">
      <c r="A1928" s="45"/>
      <c r="B1928" s="135"/>
      <c r="C1928" s="130"/>
      <c r="D1928" s="133"/>
      <c r="E1928" s="130"/>
      <c r="F1928" s="133"/>
      <c r="G1928" s="131"/>
      <c r="H1928" s="134"/>
      <c r="I1928" s="45"/>
    </row>
    <row r="1929" spans="1:9" ht="12.75" customHeight="1" x14ac:dyDescent="0.15">
      <c r="A1929" s="45"/>
      <c r="B1929" s="135"/>
      <c r="C1929" s="130"/>
      <c r="D1929" s="133"/>
      <c r="E1929" s="130"/>
      <c r="F1929" s="133"/>
      <c r="G1929" s="131"/>
      <c r="H1929" s="134"/>
      <c r="I1929" s="45"/>
    </row>
    <row r="1930" spans="1:9" ht="12.75" customHeight="1" x14ac:dyDescent="0.15">
      <c r="A1930" s="45"/>
      <c r="B1930" s="135"/>
      <c r="C1930" s="130"/>
      <c r="D1930" s="133"/>
      <c r="E1930" s="130"/>
      <c r="F1930" s="133"/>
      <c r="G1930" s="131"/>
      <c r="H1930" s="134"/>
      <c r="I1930" s="45"/>
    </row>
    <row r="1931" spans="1:9" ht="12.75" customHeight="1" x14ac:dyDescent="0.15">
      <c r="A1931" s="45"/>
      <c r="B1931" s="135"/>
      <c r="C1931" s="130"/>
      <c r="D1931" s="133"/>
      <c r="E1931" s="130"/>
      <c r="F1931" s="133"/>
      <c r="G1931" s="131"/>
      <c r="H1931" s="134"/>
      <c r="I1931" s="45"/>
    </row>
    <row r="1932" spans="1:9" ht="12.75" customHeight="1" x14ac:dyDescent="0.15">
      <c r="A1932" s="45"/>
      <c r="B1932" s="135"/>
      <c r="C1932" s="130"/>
      <c r="D1932" s="133"/>
      <c r="E1932" s="130"/>
      <c r="F1932" s="133"/>
      <c r="G1932" s="131"/>
      <c r="H1932" s="134"/>
      <c r="I1932" s="45"/>
    </row>
    <row r="1933" spans="1:9" ht="12.75" customHeight="1" x14ac:dyDescent="0.15">
      <c r="A1933" s="45"/>
      <c r="B1933" s="135"/>
      <c r="C1933" s="130"/>
      <c r="D1933" s="133"/>
      <c r="E1933" s="130"/>
      <c r="F1933" s="133"/>
      <c r="G1933" s="131"/>
      <c r="H1933" s="134"/>
      <c r="I1933" s="45"/>
    </row>
    <row r="1934" spans="1:9" ht="12.75" customHeight="1" x14ac:dyDescent="0.15">
      <c r="A1934" s="45"/>
      <c r="B1934" s="135"/>
      <c r="C1934" s="130"/>
      <c r="D1934" s="133"/>
      <c r="E1934" s="130"/>
      <c r="F1934" s="133"/>
      <c r="G1934" s="131"/>
      <c r="H1934" s="134"/>
      <c r="I1934" s="45"/>
    </row>
    <row r="1935" spans="1:9" ht="12.75" customHeight="1" x14ac:dyDescent="0.15">
      <c r="A1935" s="45"/>
      <c r="B1935" s="135"/>
      <c r="C1935" s="130"/>
      <c r="D1935" s="133"/>
      <c r="E1935" s="130"/>
      <c r="F1935" s="133"/>
      <c r="G1935" s="131"/>
      <c r="H1935" s="134"/>
      <c r="I1935" s="45"/>
    </row>
    <row r="1936" spans="1:9" ht="12.75" customHeight="1" x14ac:dyDescent="0.15">
      <c r="A1936" s="45"/>
      <c r="B1936" s="135"/>
      <c r="C1936" s="130"/>
      <c r="D1936" s="133"/>
      <c r="E1936" s="130"/>
      <c r="F1936" s="133"/>
      <c r="G1936" s="131"/>
      <c r="H1936" s="134"/>
      <c r="I1936" s="45"/>
    </row>
    <row r="1937" spans="1:9" ht="12.75" customHeight="1" x14ac:dyDescent="0.15">
      <c r="A1937" s="45"/>
      <c r="B1937" s="135"/>
      <c r="C1937" s="130"/>
      <c r="D1937" s="133"/>
      <c r="E1937" s="130"/>
      <c r="F1937" s="133"/>
      <c r="G1937" s="131"/>
      <c r="H1937" s="134"/>
      <c r="I1937" s="45"/>
    </row>
    <row r="1938" spans="1:9" ht="12.75" customHeight="1" x14ac:dyDescent="0.15">
      <c r="A1938" s="45"/>
      <c r="B1938" s="135"/>
      <c r="C1938" s="130"/>
      <c r="D1938" s="133"/>
      <c r="E1938" s="130"/>
      <c r="F1938" s="133"/>
      <c r="G1938" s="131"/>
      <c r="H1938" s="134"/>
      <c r="I1938" s="45"/>
    </row>
    <row r="1939" spans="1:9" ht="12.75" customHeight="1" x14ac:dyDescent="0.15">
      <c r="A1939" s="45"/>
      <c r="B1939" s="135"/>
      <c r="C1939" s="130"/>
      <c r="D1939" s="133"/>
      <c r="E1939" s="130"/>
      <c r="F1939" s="133"/>
      <c r="G1939" s="131"/>
      <c r="H1939" s="134"/>
      <c r="I1939" s="45"/>
    </row>
    <row r="1940" spans="1:9" ht="12.75" customHeight="1" x14ac:dyDescent="0.15">
      <c r="A1940" s="45"/>
      <c r="B1940" s="135"/>
      <c r="C1940" s="130"/>
      <c r="D1940" s="133"/>
      <c r="E1940" s="130"/>
      <c r="F1940" s="133"/>
      <c r="G1940" s="131"/>
      <c r="H1940" s="134"/>
      <c r="I1940" s="45"/>
    </row>
    <row r="1941" spans="1:9" ht="12.75" customHeight="1" x14ac:dyDescent="0.15">
      <c r="A1941" s="45"/>
      <c r="B1941" s="135"/>
      <c r="C1941" s="130"/>
      <c r="D1941" s="133"/>
      <c r="E1941" s="130"/>
      <c r="F1941" s="133"/>
      <c r="G1941" s="131"/>
      <c r="H1941" s="134"/>
      <c r="I1941" s="45"/>
    </row>
    <row r="1942" spans="1:9" ht="12.75" customHeight="1" x14ac:dyDescent="0.15">
      <c r="A1942" s="45"/>
      <c r="B1942" s="135"/>
      <c r="C1942" s="130"/>
      <c r="D1942" s="133"/>
      <c r="E1942" s="130"/>
      <c r="F1942" s="133"/>
      <c r="G1942" s="131"/>
      <c r="H1942" s="134"/>
      <c r="I1942" s="45"/>
    </row>
    <row r="1943" spans="1:9" ht="12.75" customHeight="1" x14ac:dyDescent="0.15">
      <c r="A1943" s="45"/>
      <c r="B1943" s="135"/>
      <c r="C1943" s="130"/>
      <c r="D1943" s="133"/>
      <c r="E1943" s="130"/>
      <c r="F1943" s="133"/>
      <c r="G1943" s="131"/>
      <c r="H1943" s="134"/>
      <c r="I1943" s="45"/>
    </row>
    <row r="1944" spans="1:9" ht="12.75" customHeight="1" x14ac:dyDescent="0.15">
      <c r="A1944" s="45"/>
      <c r="B1944" s="135"/>
      <c r="C1944" s="130"/>
      <c r="D1944" s="133"/>
      <c r="E1944" s="130"/>
      <c r="F1944" s="133"/>
      <c r="G1944" s="131"/>
      <c r="H1944" s="134"/>
      <c r="I1944" s="45"/>
    </row>
    <row r="1945" spans="1:9" ht="12.75" customHeight="1" x14ac:dyDescent="0.15">
      <c r="A1945" s="45"/>
      <c r="B1945" s="135"/>
      <c r="C1945" s="130"/>
      <c r="D1945" s="133"/>
      <c r="E1945" s="130"/>
      <c r="F1945" s="133"/>
      <c r="G1945" s="131"/>
      <c r="H1945" s="134"/>
      <c r="I1945" s="45"/>
    </row>
    <row r="1946" spans="1:9" ht="12.75" customHeight="1" x14ac:dyDescent="0.15">
      <c r="A1946" s="45"/>
      <c r="B1946" s="135"/>
      <c r="C1946" s="130"/>
      <c r="D1946" s="133"/>
      <c r="E1946" s="130"/>
      <c r="F1946" s="133"/>
      <c r="G1946" s="131"/>
      <c r="H1946" s="134"/>
      <c r="I1946" s="45"/>
    </row>
    <row r="1947" spans="1:9" ht="12.75" customHeight="1" x14ac:dyDescent="0.15">
      <c r="A1947" s="45"/>
      <c r="B1947" s="135"/>
      <c r="C1947" s="130"/>
      <c r="D1947" s="133"/>
      <c r="E1947" s="130"/>
      <c r="F1947" s="133"/>
      <c r="G1947" s="131"/>
      <c r="H1947" s="134"/>
      <c r="I1947" s="45"/>
    </row>
    <row r="1948" spans="1:9" ht="12.75" customHeight="1" x14ac:dyDescent="0.15">
      <c r="A1948" s="45"/>
      <c r="B1948" s="135"/>
      <c r="C1948" s="130"/>
      <c r="D1948" s="133"/>
      <c r="E1948" s="130"/>
      <c r="F1948" s="133"/>
      <c r="G1948" s="131"/>
      <c r="H1948" s="134"/>
      <c r="I1948" s="45"/>
    </row>
    <row r="1949" spans="1:9" ht="12.75" customHeight="1" x14ac:dyDescent="0.15">
      <c r="A1949" s="45"/>
      <c r="B1949" s="135"/>
      <c r="C1949" s="130"/>
      <c r="D1949" s="133"/>
      <c r="E1949" s="130"/>
      <c r="F1949" s="133"/>
      <c r="G1949" s="131"/>
      <c r="H1949" s="134"/>
      <c r="I1949" s="45"/>
    </row>
    <row r="1950" spans="1:9" ht="12.75" customHeight="1" x14ac:dyDescent="0.15">
      <c r="A1950" s="45"/>
      <c r="B1950" s="135"/>
      <c r="C1950" s="130"/>
      <c r="D1950" s="133"/>
      <c r="E1950" s="130"/>
      <c r="F1950" s="133"/>
      <c r="G1950" s="131"/>
      <c r="H1950" s="134"/>
      <c r="I1950" s="45"/>
    </row>
    <row r="1951" spans="1:9" ht="12.75" customHeight="1" x14ac:dyDescent="0.15">
      <c r="A1951" s="45"/>
      <c r="B1951" s="135"/>
      <c r="C1951" s="130"/>
      <c r="D1951" s="133"/>
      <c r="E1951" s="130"/>
      <c r="F1951" s="133"/>
      <c r="G1951" s="131"/>
      <c r="H1951" s="134"/>
      <c r="I1951" s="45"/>
    </row>
    <row r="1952" spans="1:9" ht="12.75" customHeight="1" x14ac:dyDescent="0.15">
      <c r="A1952" s="45"/>
      <c r="B1952" s="135"/>
      <c r="C1952" s="130"/>
      <c r="D1952" s="133"/>
      <c r="E1952" s="130"/>
      <c r="F1952" s="133"/>
      <c r="G1952" s="131"/>
      <c r="H1952" s="134"/>
      <c r="I1952" s="45"/>
    </row>
    <row r="1953" spans="1:9" ht="12.75" customHeight="1" x14ac:dyDescent="0.15">
      <c r="A1953" s="45"/>
      <c r="B1953" s="135"/>
      <c r="C1953" s="130"/>
      <c r="D1953" s="133"/>
      <c r="E1953" s="130"/>
      <c r="F1953" s="133"/>
      <c r="G1953" s="131"/>
      <c r="H1953" s="134"/>
      <c r="I1953" s="45"/>
    </row>
    <row r="1954" spans="1:9" ht="12.75" customHeight="1" x14ac:dyDescent="0.15">
      <c r="A1954" s="45"/>
      <c r="B1954" s="135"/>
      <c r="C1954" s="130"/>
      <c r="D1954" s="133"/>
      <c r="E1954" s="130"/>
      <c r="F1954" s="133"/>
      <c r="G1954" s="131"/>
      <c r="H1954" s="134"/>
      <c r="I1954" s="45"/>
    </row>
    <row r="1955" spans="1:9" ht="12.75" customHeight="1" x14ac:dyDescent="0.15">
      <c r="A1955" s="45"/>
      <c r="B1955" s="135"/>
      <c r="C1955" s="130"/>
      <c r="D1955" s="133"/>
      <c r="E1955" s="130"/>
      <c r="F1955" s="133"/>
      <c r="G1955" s="131"/>
      <c r="H1955" s="134"/>
      <c r="I1955" s="45"/>
    </row>
    <row r="1956" spans="1:9" ht="12.75" customHeight="1" x14ac:dyDescent="0.15">
      <c r="A1956" s="45"/>
      <c r="B1956" s="135"/>
      <c r="C1956" s="130"/>
      <c r="D1956" s="133"/>
      <c r="E1956" s="130"/>
      <c r="F1956" s="133"/>
      <c r="G1956" s="131"/>
      <c r="H1956" s="134"/>
      <c r="I1956" s="45"/>
    </row>
    <row r="1957" spans="1:9" ht="12.75" customHeight="1" x14ac:dyDescent="0.15">
      <c r="A1957" s="45"/>
      <c r="B1957" s="135"/>
      <c r="C1957" s="130"/>
      <c r="D1957" s="133"/>
      <c r="E1957" s="130"/>
      <c r="F1957" s="133"/>
      <c r="G1957" s="131"/>
      <c r="H1957" s="134"/>
      <c r="I1957" s="45"/>
    </row>
    <row r="1958" spans="1:9" ht="12.75" customHeight="1" x14ac:dyDescent="0.15">
      <c r="A1958" s="45"/>
      <c r="B1958" s="135"/>
      <c r="C1958" s="130"/>
      <c r="D1958" s="133"/>
      <c r="E1958" s="130"/>
      <c r="F1958" s="133"/>
      <c r="G1958" s="131"/>
      <c r="H1958" s="134"/>
      <c r="I1958" s="45"/>
    </row>
    <row r="1959" spans="1:9" ht="12.75" customHeight="1" x14ac:dyDescent="0.15">
      <c r="A1959" s="45"/>
      <c r="B1959" s="135"/>
      <c r="C1959" s="130"/>
      <c r="D1959" s="133"/>
      <c r="E1959" s="130"/>
      <c r="F1959" s="133"/>
      <c r="G1959" s="131"/>
      <c r="H1959" s="134"/>
      <c r="I1959" s="45"/>
    </row>
    <row r="1960" spans="1:9" ht="12.75" customHeight="1" x14ac:dyDescent="0.15">
      <c r="A1960" s="45"/>
      <c r="B1960" s="135"/>
      <c r="C1960" s="130"/>
      <c r="D1960" s="133"/>
      <c r="E1960" s="130"/>
      <c r="F1960" s="133"/>
      <c r="G1960" s="131"/>
      <c r="H1960" s="134"/>
      <c r="I1960" s="45"/>
    </row>
    <row r="1961" spans="1:9" ht="12.75" customHeight="1" x14ac:dyDescent="0.15">
      <c r="A1961" s="45"/>
      <c r="B1961" s="135"/>
      <c r="C1961" s="130"/>
      <c r="D1961" s="133"/>
      <c r="E1961" s="130"/>
      <c r="F1961" s="133"/>
      <c r="G1961" s="131"/>
      <c r="H1961" s="134"/>
      <c r="I1961" s="45"/>
    </row>
    <row r="1962" spans="1:9" ht="12.75" customHeight="1" x14ac:dyDescent="0.15">
      <c r="A1962" s="45"/>
      <c r="B1962" s="135"/>
      <c r="C1962" s="130"/>
      <c r="D1962" s="133"/>
      <c r="E1962" s="130"/>
      <c r="F1962" s="133"/>
      <c r="G1962" s="131"/>
      <c r="H1962" s="134"/>
      <c r="I1962" s="45"/>
    </row>
    <row r="1963" spans="1:9" ht="12.75" customHeight="1" x14ac:dyDescent="0.15">
      <c r="A1963" s="45"/>
      <c r="B1963" s="135"/>
      <c r="C1963" s="130"/>
      <c r="D1963" s="133"/>
      <c r="E1963" s="130"/>
      <c r="F1963" s="133"/>
      <c r="G1963" s="131"/>
      <c r="H1963" s="134"/>
      <c r="I1963" s="45"/>
    </row>
    <row r="1964" spans="1:9" ht="12.75" customHeight="1" x14ac:dyDescent="0.15">
      <c r="A1964" s="45"/>
      <c r="B1964" s="135"/>
      <c r="C1964" s="130"/>
      <c r="D1964" s="133"/>
      <c r="E1964" s="130"/>
      <c r="F1964" s="133"/>
      <c r="G1964" s="131"/>
      <c r="H1964" s="134"/>
      <c r="I1964" s="45"/>
    </row>
    <row r="1965" spans="1:9" ht="12.75" customHeight="1" x14ac:dyDescent="0.15">
      <c r="A1965" s="45"/>
      <c r="B1965" s="135"/>
      <c r="C1965" s="130"/>
      <c r="D1965" s="133"/>
      <c r="E1965" s="130"/>
      <c r="F1965" s="133"/>
      <c r="G1965" s="131"/>
      <c r="H1965" s="134"/>
      <c r="I1965" s="45"/>
    </row>
    <row r="1966" spans="1:9" ht="12.75" customHeight="1" x14ac:dyDescent="0.15">
      <c r="A1966" s="45"/>
      <c r="B1966" s="135"/>
      <c r="C1966" s="130"/>
      <c r="D1966" s="133"/>
      <c r="E1966" s="130"/>
      <c r="F1966" s="133"/>
      <c r="G1966" s="131"/>
      <c r="H1966" s="134"/>
      <c r="I1966" s="45"/>
    </row>
    <row r="1967" spans="1:9" ht="12.75" customHeight="1" x14ac:dyDescent="0.15">
      <c r="A1967" s="45"/>
      <c r="B1967" s="135"/>
      <c r="C1967" s="130"/>
      <c r="D1967" s="133"/>
      <c r="E1967" s="130"/>
      <c r="F1967" s="133"/>
      <c r="G1967" s="131"/>
      <c r="H1967" s="134"/>
      <c r="I1967" s="45"/>
    </row>
    <row r="1968" spans="1:9" ht="12.75" customHeight="1" x14ac:dyDescent="0.15">
      <c r="A1968" s="45"/>
      <c r="B1968" s="135"/>
      <c r="C1968" s="130"/>
      <c r="D1968" s="133"/>
      <c r="E1968" s="130"/>
      <c r="F1968" s="133"/>
      <c r="G1968" s="131"/>
      <c r="H1968" s="134"/>
      <c r="I1968" s="45"/>
    </row>
    <row r="1969" spans="1:9" ht="12.75" customHeight="1" x14ac:dyDescent="0.15">
      <c r="A1969" s="45"/>
      <c r="B1969" s="135"/>
      <c r="C1969" s="130"/>
      <c r="D1969" s="133"/>
      <c r="E1969" s="130"/>
      <c r="F1969" s="133"/>
      <c r="G1969" s="131"/>
      <c r="H1969" s="134"/>
      <c r="I1969" s="45"/>
    </row>
    <row r="1970" spans="1:9" ht="12.75" customHeight="1" x14ac:dyDescent="0.15">
      <c r="A1970" s="45"/>
      <c r="B1970" s="135"/>
      <c r="C1970" s="130"/>
      <c r="D1970" s="133"/>
      <c r="E1970" s="130"/>
      <c r="F1970" s="133"/>
      <c r="G1970" s="131"/>
      <c r="H1970" s="134"/>
      <c r="I1970" s="45"/>
    </row>
    <row r="1971" spans="1:9" ht="12.75" customHeight="1" x14ac:dyDescent="0.15">
      <c r="A1971" s="45"/>
      <c r="B1971" s="135"/>
      <c r="C1971" s="130"/>
      <c r="D1971" s="133"/>
      <c r="E1971" s="130"/>
      <c r="F1971" s="133"/>
      <c r="G1971" s="131"/>
      <c r="H1971" s="134"/>
      <c r="I1971" s="45"/>
    </row>
    <row r="1972" spans="1:9" ht="12.75" customHeight="1" x14ac:dyDescent="0.15">
      <c r="A1972" s="45"/>
      <c r="B1972" s="135"/>
      <c r="C1972" s="130"/>
      <c r="D1972" s="133"/>
      <c r="E1972" s="130"/>
      <c r="F1972" s="133"/>
      <c r="G1972" s="131"/>
      <c r="H1972" s="134"/>
      <c r="I1972" s="45"/>
    </row>
    <row r="1973" spans="1:9" ht="12.75" customHeight="1" x14ac:dyDescent="0.15">
      <c r="A1973" s="45"/>
      <c r="B1973" s="135"/>
      <c r="C1973" s="130"/>
      <c r="D1973" s="133"/>
      <c r="E1973" s="130"/>
      <c r="F1973" s="133"/>
      <c r="G1973" s="131"/>
      <c r="H1973" s="134"/>
      <c r="I1973" s="45"/>
    </row>
    <row r="1974" spans="1:9" ht="12.75" customHeight="1" x14ac:dyDescent="0.15">
      <c r="A1974" s="45"/>
      <c r="B1974" s="135"/>
      <c r="C1974" s="130"/>
      <c r="D1974" s="133"/>
      <c r="E1974" s="130"/>
      <c r="F1974" s="133"/>
      <c r="G1974" s="131"/>
      <c r="H1974" s="134"/>
      <c r="I1974" s="45"/>
    </row>
    <row r="1975" spans="1:9" ht="12.75" customHeight="1" x14ac:dyDescent="0.15">
      <c r="A1975" s="45"/>
      <c r="B1975" s="135"/>
      <c r="C1975" s="130"/>
      <c r="D1975" s="133"/>
      <c r="E1975" s="130"/>
      <c r="F1975" s="133"/>
      <c r="G1975" s="131"/>
      <c r="H1975" s="134"/>
      <c r="I1975" s="45"/>
    </row>
    <row r="1976" spans="1:9" ht="12.75" customHeight="1" x14ac:dyDescent="0.15">
      <c r="A1976" s="45"/>
      <c r="B1976" s="135"/>
      <c r="C1976" s="130"/>
      <c r="D1976" s="133"/>
      <c r="E1976" s="130"/>
      <c r="F1976" s="133"/>
      <c r="G1976" s="131"/>
      <c r="H1976" s="134"/>
      <c r="I1976" s="45"/>
    </row>
    <row r="1977" spans="1:9" ht="12.75" customHeight="1" x14ac:dyDescent="0.15">
      <c r="A1977" s="45"/>
      <c r="B1977" s="135"/>
      <c r="C1977" s="130"/>
      <c r="D1977" s="133"/>
      <c r="E1977" s="130"/>
      <c r="F1977" s="133"/>
      <c r="G1977" s="131"/>
      <c r="H1977" s="134"/>
      <c r="I1977" s="45"/>
    </row>
    <row r="1978" spans="1:9" ht="12.75" customHeight="1" x14ac:dyDescent="0.15">
      <c r="A1978" s="45"/>
      <c r="B1978" s="135"/>
      <c r="C1978" s="130"/>
      <c r="D1978" s="133"/>
      <c r="E1978" s="130"/>
      <c r="F1978" s="133"/>
      <c r="G1978" s="131"/>
      <c r="H1978" s="134"/>
      <c r="I1978" s="45"/>
    </row>
    <row r="1979" spans="1:9" ht="12.75" customHeight="1" x14ac:dyDescent="0.15">
      <c r="A1979" s="45"/>
      <c r="B1979" s="135"/>
      <c r="C1979" s="130"/>
      <c r="D1979" s="133"/>
      <c r="E1979" s="130"/>
      <c r="F1979" s="133"/>
      <c r="G1979" s="131"/>
      <c r="H1979" s="134"/>
      <c r="I1979" s="45"/>
    </row>
    <row r="1980" spans="1:9" ht="12.75" customHeight="1" x14ac:dyDescent="0.15">
      <c r="A1980" s="45"/>
      <c r="B1980" s="135"/>
      <c r="C1980" s="130"/>
      <c r="D1980" s="133"/>
      <c r="E1980" s="130"/>
      <c r="F1980" s="133"/>
      <c r="G1980" s="131"/>
      <c r="H1980" s="134"/>
      <c r="I1980" s="45"/>
    </row>
    <row r="1981" spans="1:9" ht="12.75" customHeight="1" x14ac:dyDescent="0.15">
      <c r="A1981" s="45"/>
      <c r="B1981" s="135"/>
      <c r="C1981" s="130"/>
      <c r="D1981" s="133"/>
      <c r="E1981" s="130"/>
      <c r="F1981" s="133"/>
      <c r="G1981" s="131"/>
      <c r="H1981" s="134"/>
      <c r="I1981" s="45"/>
    </row>
    <row r="1982" spans="1:9" ht="12.75" customHeight="1" x14ac:dyDescent="0.15">
      <c r="A1982" s="45"/>
      <c r="B1982" s="135"/>
      <c r="C1982" s="130"/>
      <c r="D1982" s="133"/>
      <c r="E1982" s="130"/>
      <c r="F1982" s="133"/>
      <c r="G1982" s="131"/>
      <c r="H1982" s="134"/>
      <c r="I1982" s="45"/>
    </row>
    <row r="1983" spans="1:9" ht="12.75" customHeight="1" x14ac:dyDescent="0.15">
      <c r="A1983" s="45"/>
      <c r="B1983" s="135"/>
      <c r="C1983" s="130"/>
      <c r="D1983" s="133"/>
      <c r="E1983" s="130"/>
      <c r="F1983" s="133"/>
      <c r="G1983" s="131"/>
      <c r="H1983" s="134"/>
      <c r="I1983" s="45"/>
    </row>
    <row r="1984" spans="1:9" ht="12.75" customHeight="1" x14ac:dyDescent="0.15">
      <c r="A1984" s="45"/>
      <c r="B1984" s="135"/>
      <c r="C1984" s="130"/>
      <c r="D1984" s="133"/>
      <c r="E1984" s="130"/>
      <c r="F1984" s="133"/>
      <c r="G1984" s="131"/>
      <c r="H1984" s="134"/>
      <c r="I1984" s="45"/>
    </row>
    <row r="1985" spans="1:9" ht="12.75" customHeight="1" x14ac:dyDescent="0.15">
      <c r="A1985" s="45"/>
      <c r="B1985" s="135"/>
      <c r="C1985" s="130"/>
      <c r="D1985" s="133"/>
      <c r="E1985" s="130"/>
      <c r="F1985" s="133"/>
      <c r="G1985" s="131"/>
      <c r="H1985" s="134"/>
      <c r="I1985" s="45"/>
    </row>
    <row r="1986" spans="1:9" ht="12.75" customHeight="1" x14ac:dyDescent="0.15">
      <c r="A1986" s="45"/>
      <c r="B1986" s="135"/>
      <c r="C1986" s="130"/>
      <c r="D1986" s="133"/>
      <c r="E1986" s="130"/>
      <c r="F1986" s="133"/>
      <c r="G1986" s="131"/>
      <c r="H1986" s="134"/>
      <c r="I1986" s="45"/>
    </row>
    <row r="1987" spans="1:9" ht="12.75" customHeight="1" x14ac:dyDescent="0.15">
      <c r="A1987" s="45"/>
      <c r="B1987" s="135"/>
      <c r="C1987" s="130"/>
      <c r="D1987" s="133"/>
      <c r="E1987" s="130"/>
      <c r="F1987" s="133"/>
      <c r="G1987" s="131"/>
      <c r="H1987" s="134"/>
      <c r="I1987" s="45"/>
    </row>
    <row r="1988" spans="1:9" ht="12.75" customHeight="1" x14ac:dyDescent="0.15">
      <c r="A1988" s="45"/>
      <c r="B1988" s="135"/>
      <c r="C1988" s="130"/>
      <c r="D1988" s="133"/>
      <c r="E1988" s="130"/>
      <c r="F1988" s="133"/>
      <c r="G1988" s="131"/>
      <c r="H1988" s="134"/>
      <c r="I1988" s="45"/>
    </row>
    <row r="1989" spans="1:9" ht="12.75" customHeight="1" x14ac:dyDescent="0.15">
      <c r="A1989" s="45"/>
      <c r="B1989" s="135"/>
      <c r="C1989" s="130"/>
      <c r="D1989" s="133"/>
      <c r="E1989" s="130"/>
      <c r="F1989" s="133"/>
      <c r="G1989" s="131"/>
      <c r="H1989" s="134"/>
      <c r="I1989" s="45"/>
    </row>
    <row r="1990" spans="1:9" ht="12.75" customHeight="1" x14ac:dyDescent="0.15">
      <c r="A1990" s="45"/>
      <c r="B1990" s="135"/>
      <c r="C1990" s="130"/>
      <c r="D1990" s="133"/>
      <c r="E1990" s="130"/>
      <c r="F1990" s="133"/>
      <c r="G1990" s="131"/>
      <c r="H1990" s="134"/>
      <c r="I1990" s="45"/>
    </row>
    <row r="1991" spans="1:9" ht="12.75" customHeight="1" x14ac:dyDescent="0.15">
      <c r="A1991" s="45"/>
      <c r="B1991" s="135"/>
      <c r="C1991" s="130"/>
      <c r="D1991" s="133"/>
      <c r="E1991" s="130"/>
      <c r="F1991" s="133"/>
      <c r="G1991" s="131"/>
      <c r="H1991" s="134"/>
      <c r="I1991" s="45"/>
    </row>
    <row r="1992" spans="1:9" ht="12.75" customHeight="1" x14ac:dyDescent="0.15">
      <c r="A1992" s="45"/>
      <c r="B1992" s="135"/>
      <c r="C1992" s="130"/>
      <c r="D1992" s="133"/>
      <c r="E1992" s="130"/>
      <c r="F1992" s="133"/>
      <c r="G1992" s="131"/>
      <c r="H1992" s="134"/>
      <c r="I1992" s="45"/>
    </row>
    <row r="1993" spans="1:9" ht="12.75" customHeight="1" x14ac:dyDescent="0.15">
      <c r="A1993" s="45"/>
      <c r="B1993" s="135"/>
      <c r="C1993" s="130"/>
      <c r="D1993" s="133"/>
      <c r="E1993" s="130"/>
      <c r="F1993" s="133"/>
      <c r="G1993" s="131"/>
      <c r="H1993" s="134"/>
      <c r="I1993" s="45"/>
    </row>
    <row r="1994" spans="1:9" ht="12.75" customHeight="1" x14ac:dyDescent="0.15">
      <c r="A1994" s="45"/>
      <c r="B1994" s="135"/>
      <c r="C1994" s="130"/>
      <c r="D1994" s="133"/>
      <c r="E1994" s="130"/>
      <c r="F1994" s="133"/>
      <c r="G1994" s="131"/>
      <c r="H1994" s="134"/>
      <c r="I1994" s="45"/>
    </row>
    <row r="1995" spans="1:9" ht="12.75" customHeight="1" x14ac:dyDescent="0.15">
      <c r="A1995" s="45"/>
      <c r="B1995" s="135"/>
      <c r="C1995" s="130"/>
      <c r="D1995" s="133"/>
      <c r="E1995" s="130"/>
      <c r="F1995" s="133"/>
      <c r="G1995" s="131"/>
      <c r="H1995" s="134"/>
      <c r="I1995" s="45"/>
    </row>
    <row r="1996" spans="1:9" ht="12.75" customHeight="1" x14ac:dyDescent="0.15">
      <c r="A1996" s="45"/>
      <c r="B1996" s="135"/>
      <c r="C1996" s="130"/>
      <c r="D1996" s="133"/>
      <c r="E1996" s="130"/>
      <c r="F1996" s="133"/>
      <c r="G1996" s="131"/>
      <c r="H1996" s="134"/>
      <c r="I1996" s="45"/>
    </row>
    <row r="1997" spans="1:9" ht="12.75" customHeight="1" x14ac:dyDescent="0.15">
      <c r="A1997" s="45"/>
      <c r="B1997" s="135"/>
      <c r="C1997" s="130"/>
      <c r="D1997" s="133"/>
      <c r="E1997" s="130"/>
      <c r="F1997" s="133"/>
      <c r="G1997" s="131"/>
      <c r="H1997" s="134"/>
      <c r="I1997" s="45"/>
    </row>
    <row r="1998" spans="1:9" ht="12.75" customHeight="1" x14ac:dyDescent="0.15">
      <c r="A1998" s="45"/>
      <c r="B1998" s="135"/>
      <c r="C1998" s="130"/>
      <c r="D1998" s="133"/>
      <c r="E1998" s="130"/>
      <c r="F1998" s="133"/>
      <c r="G1998" s="131"/>
      <c r="H1998" s="134"/>
      <c r="I1998" s="45"/>
    </row>
    <row r="1999" spans="1:9" ht="12.75" customHeight="1" x14ac:dyDescent="0.15">
      <c r="A1999" s="45"/>
      <c r="B1999" s="135"/>
      <c r="C1999" s="130"/>
      <c r="D1999" s="133"/>
      <c r="E1999" s="130"/>
      <c r="F1999" s="133"/>
      <c r="G1999" s="131"/>
      <c r="H1999" s="134"/>
      <c r="I1999" s="45"/>
    </row>
    <row r="2000" spans="1:9" ht="12.75" customHeight="1" x14ac:dyDescent="0.15">
      <c r="A2000" s="45"/>
      <c r="B2000" s="135"/>
      <c r="C2000" s="130"/>
      <c r="D2000" s="133"/>
      <c r="E2000" s="130"/>
      <c r="F2000" s="133"/>
      <c r="G2000" s="131"/>
      <c r="H2000" s="134"/>
      <c r="I2000" s="45"/>
    </row>
    <row r="2001" spans="1:9" ht="12.75" customHeight="1" x14ac:dyDescent="0.15">
      <c r="A2001" s="45"/>
      <c r="B2001" s="135"/>
      <c r="C2001" s="130"/>
      <c r="D2001" s="133"/>
      <c r="E2001" s="130"/>
      <c r="F2001" s="133"/>
      <c r="G2001" s="131"/>
      <c r="H2001" s="134"/>
      <c r="I2001" s="45"/>
    </row>
    <row r="2002" spans="1:9" ht="12.75" customHeight="1" x14ac:dyDescent="0.15">
      <c r="A2002" s="45"/>
      <c r="B2002" s="135"/>
      <c r="C2002" s="130"/>
      <c r="D2002" s="133"/>
      <c r="E2002" s="130"/>
      <c r="F2002" s="133"/>
      <c r="G2002" s="131"/>
      <c r="H2002" s="134"/>
      <c r="I2002" s="45"/>
    </row>
    <row r="2003" spans="1:9" ht="12.75" customHeight="1" x14ac:dyDescent="0.15">
      <c r="A2003" s="45"/>
      <c r="B2003" s="135"/>
      <c r="C2003" s="130"/>
      <c r="D2003" s="133"/>
      <c r="E2003" s="130"/>
      <c r="F2003" s="133"/>
      <c r="G2003" s="131"/>
      <c r="H2003" s="134"/>
      <c r="I2003" s="45"/>
    </row>
    <row r="2004" spans="1:9" ht="12.75" customHeight="1" x14ac:dyDescent="0.15">
      <c r="A2004" s="45"/>
      <c r="B2004" s="135"/>
      <c r="C2004" s="130"/>
      <c r="D2004" s="133"/>
      <c r="E2004" s="130"/>
      <c r="F2004" s="133"/>
      <c r="G2004" s="131"/>
      <c r="H2004" s="134"/>
      <c r="I2004" s="45"/>
    </row>
    <row r="2005" spans="1:9" ht="12.75" customHeight="1" x14ac:dyDescent="0.15">
      <c r="A2005" s="45"/>
      <c r="B2005" s="135"/>
      <c r="C2005" s="130"/>
      <c r="D2005" s="133"/>
      <c r="E2005" s="130"/>
      <c r="F2005" s="133"/>
      <c r="G2005" s="131"/>
      <c r="H2005" s="134"/>
      <c r="I2005" s="45"/>
    </row>
    <row r="2006" spans="1:9" ht="12.75" customHeight="1" x14ac:dyDescent="0.15">
      <c r="A2006" s="45"/>
      <c r="B2006" s="135"/>
      <c r="C2006" s="130"/>
      <c r="D2006" s="133"/>
      <c r="E2006" s="130"/>
      <c r="F2006" s="133"/>
      <c r="G2006" s="131"/>
      <c r="H2006" s="134"/>
      <c r="I2006" s="45"/>
    </row>
    <row r="2007" spans="1:9" ht="12.75" customHeight="1" x14ac:dyDescent="0.15">
      <c r="A2007" s="45"/>
      <c r="B2007" s="135"/>
      <c r="C2007" s="130"/>
      <c r="D2007" s="133"/>
      <c r="E2007" s="130"/>
      <c r="F2007" s="133"/>
      <c r="G2007" s="131"/>
      <c r="H2007" s="134"/>
      <c r="I2007" s="45"/>
    </row>
    <row r="2008" spans="1:9" ht="12.75" customHeight="1" x14ac:dyDescent="0.15">
      <c r="A2008" s="45"/>
      <c r="B2008" s="135"/>
      <c r="C2008" s="130"/>
      <c r="D2008" s="133"/>
      <c r="E2008" s="130"/>
      <c r="F2008" s="133"/>
      <c r="G2008" s="131"/>
      <c r="H2008" s="134"/>
      <c r="I2008" s="45"/>
    </row>
    <row r="2009" spans="1:9" ht="12.75" customHeight="1" x14ac:dyDescent="0.15">
      <c r="A2009" s="45"/>
      <c r="B2009" s="135"/>
      <c r="C2009" s="130"/>
      <c r="D2009" s="133"/>
      <c r="E2009" s="130"/>
      <c r="F2009" s="133"/>
      <c r="G2009" s="131"/>
      <c r="H2009" s="134"/>
      <c r="I2009" s="45"/>
    </row>
    <row r="2010" spans="1:9" ht="12.75" customHeight="1" x14ac:dyDescent="0.15">
      <c r="A2010" s="45"/>
      <c r="B2010" s="135"/>
      <c r="C2010" s="130"/>
      <c r="D2010" s="133"/>
      <c r="E2010" s="130"/>
      <c r="F2010" s="133"/>
      <c r="G2010" s="131"/>
      <c r="H2010" s="134"/>
      <c r="I2010" s="45"/>
    </row>
    <row r="2011" spans="1:9" ht="12.75" customHeight="1" x14ac:dyDescent="0.15">
      <c r="A2011" s="45"/>
      <c r="B2011" s="135"/>
      <c r="C2011" s="130"/>
      <c r="D2011" s="133"/>
      <c r="E2011" s="130"/>
      <c r="F2011" s="133"/>
      <c r="G2011" s="131"/>
      <c r="H2011" s="134"/>
      <c r="I2011" s="45"/>
    </row>
    <row r="2012" spans="1:9" ht="12.75" customHeight="1" x14ac:dyDescent="0.15">
      <c r="A2012" s="45"/>
      <c r="B2012" s="135"/>
      <c r="C2012" s="130"/>
      <c r="D2012" s="133"/>
      <c r="E2012" s="130"/>
      <c r="F2012" s="133"/>
      <c r="G2012" s="131"/>
      <c r="H2012" s="134"/>
      <c r="I2012" s="45"/>
    </row>
    <row r="2013" spans="1:9" ht="12.75" customHeight="1" x14ac:dyDescent="0.15">
      <c r="A2013" s="45"/>
      <c r="B2013" s="135"/>
      <c r="C2013" s="130"/>
      <c r="D2013" s="133"/>
      <c r="E2013" s="130"/>
      <c r="F2013" s="133"/>
      <c r="G2013" s="131"/>
      <c r="H2013" s="134"/>
      <c r="I2013" s="45"/>
    </row>
    <row r="2014" spans="1:9" ht="12.75" customHeight="1" x14ac:dyDescent="0.15">
      <c r="A2014" s="45"/>
      <c r="B2014" s="135"/>
      <c r="C2014" s="130"/>
      <c r="D2014" s="133"/>
      <c r="E2014" s="130"/>
      <c r="F2014" s="133"/>
      <c r="G2014" s="131"/>
      <c r="H2014" s="134"/>
      <c r="I2014" s="45"/>
    </row>
    <row r="2015" spans="1:9" ht="12.75" customHeight="1" x14ac:dyDescent="0.15">
      <c r="A2015" s="45"/>
      <c r="B2015" s="135"/>
      <c r="C2015" s="130"/>
      <c r="D2015" s="133"/>
      <c r="E2015" s="130"/>
      <c r="F2015" s="133"/>
      <c r="G2015" s="131"/>
      <c r="H2015" s="134"/>
      <c r="I2015" s="45"/>
    </row>
    <row r="2016" spans="1:9" ht="12.75" customHeight="1" x14ac:dyDescent="0.15">
      <c r="A2016" s="45"/>
      <c r="B2016" s="135"/>
      <c r="C2016" s="130"/>
      <c r="D2016" s="133"/>
      <c r="E2016" s="130"/>
      <c r="F2016" s="133"/>
      <c r="G2016" s="131"/>
      <c r="H2016" s="134"/>
      <c r="I2016" s="45"/>
    </row>
    <row r="2017" spans="1:9" ht="12.75" customHeight="1" x14ac:dyDescent="0.15">
      <c r="A2017" s="45"/>
      <c r="B2017" s="135"/>
      <c r="C2017" s="130"/>
      <c r="D2017" s="133"/>
      <c r="E2017" s="130"/>
      <c r="F2017" s="133"/>
      <c r="G2017" s="131"/>
      <c r="H2017" s="134"/>
      <c r="I2017" s="45"/>
    </row>
    <row r="2018" spans="1:9" ht="12.75" customHeight="1" x14ac:dyDescent="0.15">
      <c r="A2018" s="45"/>
      <c r="B2018" s="135"/>
      <c r="C2018" s="130"/>
      <c r="D2018" s="133"/>
      <c r="E2018" s="130"/>
      <c r="F2018" s="133"/>
      <c r="G2018" s="131"/>
      <c r="H2018" s="134"/>
      <c r="I2018" s="45"/>
    </row>
    <row r="2019" spans="1:9" ht="12.75" customHeight="1" x14ac:dyDescent="0.15">
      <c r="A2019" s="45"/>
      <c r="B2019" s="135"/>
      <c r="C2019" s="130"/>
      <c r="D2019" s="133"/>
      <c r="E2019" s="130"/>
      <c r="F2019" s="133"/>
      <c r="G2019" s="131"/>
      <c r="H2019" s="134"/>
      <c r="I2019" s="45"/>
    </row>
    <row r="2020" spans="1:9" ht="12.75" customHeight="1" x14ac:dyDescent="0.15">
      <c r="A2020" s="45"/>
      <c r="B2020" s="135"/>
      <c r="C2020" s="130"/>
      <c r="D2020" s="133"/>
      <c r="E2020" s="130"/>
      <c r="F2020" s="133"/>
      <c r="G2020" s="131"/>
      <c r="H2020" s="134"/>
      <c r="I2020" s="45"/>
    </row>
    <row r="2021" spans="1:9" ht="12.75" customHeight="1" x14ac:dyDescent="0.15">
      <c r="A2021" s="45"/>
      <c r="B2021" s="135"/>
      <c r="C2021" s="130"/>
      <c r="D2021" s="133"/>
      <c r="E2021" s="130"/>
      <c r="F2021" s="133"/>
      <c r="G2021" s="131"/>
      <c r="H2021" s="134"/>
      <c r="I2021" s="45"/>
    </row>
    <row r="2022" spans="1:9" ht="12.75" customHeight="1" x14ac:dyDescent="0.15">
      <c r="A2022" s="45"/>
      <c r="B2022" s="135"/>
      <c r="C2022" s="130"/>
      <c r="D2022" s="133"/>
      <c r="E2022" s="130"/>
      <c r="F2022" s="133"/>
      <c r="G2022" s="131"/>
      <c r="H2022" s="134"/>
      <c r="I2022" s="45"/>
    </row>
    <row r="2023" spans="1:9" ht="12.75" customHeight="1" x14ac:dyDescent="0.15">
      <c r="A2023" s="45"/>
      <c r="B2023" s="135"/>
      <c r="C2023" s="130"/>
      <c r="D2023" s="133"/>
      <c r="E2023" s="130"/>
      <c r="F2023" s="133"/>
      <c r="G2023" s="131"/>
      <c r="H2023" s="134"/>
      <c r="I2023" s="45"/>
    </row>
    <row r="2024" spans="1:9" ht="12.75" customHeight="1" x14ac:dyDescent="0.15">
      <c r="A2024" s="45"/>
      <c r="B2024" s="135"/>
      <c r="C2024" s="130"/>
      <c r="D2024" s="133"/>
      <c r="E2024" s="130"/>
      <c r="F2024" s="133"/>
      <c r="G2024" s="131"/>
      <c r="H2024" s="134"/>
      <c r="I2024" s="45"/>
    </row>
    <row r="2025" spans="1:9" ht="12.75" customHeight="1" x14ac:dyDescent="0.15">
      <c r="A2025" s="45"/>
      <c r="B2025" s="135"/>
      <c r="C2025" s="130"/>
      <c r="D2025" s="133"/>
      <c r="E2025" s="130"/>
      <c r="F2025" s="133"/>
      <c r="G2025" s="131"/>
      <c r="H2025" s="134"/>
      <c r="I2025" s="45"/>
    </row>
    <row r="2026" spans="1:9" ht="12.75" customHeight="1" x14ac:dyDescent="0.15">
      <c r="A2026" s="45"/>
      <c r="B2026" s="135"/>
      <c r="C2026" s="130"/>
      <c r="D2026" s="133"/>
      <c r="E2026" s="130"/>
      <c r="F2026" s="133"/>
      <c r="G2026" s="131"/>
      <c r="H2026" s="134"/>
      <c r="I2026" s="45"/>
    </row>
    <row r="2027" spans="1:9" ht="12.75" customHeight="1" x14ac:dyDescent="0.15">
      <c r="A2027" s="45"/>
      <c r="B2027" s="135"/>
      <c r="C2027" s="130"/>
      <c r="D2027" s="133"/>
      <c r="E2027" s="130"/>
      <c r="F2027" s="133"/>
      <c r="G2027" s="131"/>
      <c r="H2027" s="134"/>
      <c r="I2027" s="45"/>
    </row>
    <row r="2028" spans="1:9" ht="12.75" customHeight="1" x14ac:dyDescent="0.15">
      <c r="A2028" s="45"/>
      <c r="B2028" s="135"/>
      <c r="C2028" s="130"/>
      <c r="D2028" s="133"/>
      <c r="E2028" s="130"/>
      <c r="F2028" s="133"/>
      <c r="G2028" s="131"/>
      <c r="H2028" s="134"/>
      <c r="I2028" s="45"/>
    </row>
    <row r="2029" spans="1:9" ht="12.75" customHeight="1" x14ac:dyDescent="0.15">
      <c r="A2029" s="45"/>
      <c r="B2029" s="135"/>
      <c r="C2029" s="130"/>
      <c r="D2029" s="133"/>
      <c r="E2029" s="130"/>
      <c r="F2029" s="133"/>
      <c r="G2029" s="131"/>
      <c r="H2029" s="134"/>
      <c r="I2029" s="45"/>
    </row>
    <row r="2030" spans="1:9" ht="12.75" customHeight="1" x14ac:dyDescent="0.15">
      <c r="A2030" s="45"/>
      <c r="B2030" s="135"/>
      <c r="C2030" s="130"/>
      <c r="D2030" s="133"/>
      <c r="E2030" s="130"/>
      <c r="F2030" s="133"/>
      <c r="G2030" s="131"/>
      <c r="H2030" s="134"/>
      <c r="I2030" s="45"/>
    </row>
    <row r="2031" spans="1:9" ht="12.75" customHeight="1" x14ac:dyDescent="0.15">
      <c r="A2031" s="45"/>
      <c r="B2031" s="135"/>
      <c r="C2031" s="130"/>
      <c r="D2031" s="133"/>
      <c r="E2031" s="130"/>
      <c r="F2031" s="133"/>
      <c r="G2031" s="131"/>
      <c r="H2031" s="134"/>
      <c r="I2031" s="45"/>
    </row>
    <row r="2032" spans="1:9" ht="12.75" customHeight="1" x14ac:dyDescent="0.15">
      <c r="A2032" s="45"/>
      <c r="B2032" s="135"/>
      <c r="C2032" s="130"/>
      <c r="D2032" s="133"/>
      <c r="E2032" s="130"/>
      <c r="F2032" s="133"/>
      <c r="G2032" s="131"/>
      <c r="H2032" s="134"/>
      <c r="I2032" s="45"/>
    </row>
    <row r="2033" spans="1:9" ht="12.75" customHeight="1" thickBot="1" x14ac:dyDescent="0.2">
      <c r="A2033" s="45"/>
      <c r="B2033" s="136"/>
      <c r="C2033" s="137"/>
      <c r="D2033" s="138"/>
      <c r="E2033" s="137"/>
      <c r="F2033" s="138"/>
      <c r="G2033" s="137"/>
      <c r="H2033" s="139"/>
      <c r="I2033" s="45"/>
    </row>
  </sheetData>
  <sheetProtection algorithmName="SHA-512" hashValue="2DYFmLyCWqXHD9b/pOZXK+n5R+13zIgS3t5SYz79cBpAJtZJjE0DhFJ5T51NdxbLBwEzDygzfYOYdEn9mW7gyw==" saltValue="aB7sY386Yfv0misi4eieNw==" spinCount="100000" sheet="1" formatCells="0" formatColumns="0" formatRows="0" insertColumns="0" insertRows="0" insertHyperlinks="0" deleteColumns="0" deleteRows="0" sort="0" autoFilter="0" pivotTables="0"/>
  <protectedRanges>
    <protectedRange sqref="D6:E6 D30:E30 D10:E10 B12 E12:E24 D13:D24" name="全体に影響するパラメータ入力欄" securityDescriptor="O:WDG:WDD:(A;;CC;;;S-1-5-21-1480862915-2594573055-1719783194-2803)"/>
    <protectedRange sqref="B1844:B2033 D1844:H2033 G33:G1843" name="コード入力欄"/>
    <protectedRange sqref="D8:H9 D11:H11" name="全体に影響するパラメータ入力欄_1" securityDescriptor="O:WDG:WDD:(A;;CC;;;S-1-5-21-1480862915-2594573055-1719783194-2803)"/>
    <protectedRange sqref="H4" name="全体に影響するパラメータ入力欄_2" securityDescriptor="O:WDG:WDD:(A;;CC;;;S-1-5-21-1480862915-2594573055-1719783194-2803)"/>
    <protectedRange sqref="D26:E29" name="入力欄"/>
    <protectedRange sqref="F26:G28" name="コード入力欄_5"/>
    <protectedRange sqref="B33:F33 B34:D34 F34:F58 D59:F1843 B35:B1843 D35:D58 C35:C2033" name="コード入力欄_2"/>
    <protectedRange sqref="H33:H1843" name="コード入力欄_3"/>
    <protectedRange sqref="E34:E58" name="コード入力欄_4"/>
  </protectedRanges>
  <autoFilter ref="B31:H58" xr:uid="{00000000-0001-0000-0100-000000000000}"/>
  <mergeCells count="32">
    <mergeCell ref="D25:E25"/>
    <mergeCell ref="D26:E26"/>
    <mergeCell ref="C17:D17"/>
    <mergeCell ref="C18:D18"/>
    <mergeCell ref="C19:D19"/>
    <mergeCell ref="C22:D22"/>
    <mergeCell ref="B10:C10"/>
    <mergeCell ref="D10:H10"/>
    <mergeCell ref="D11:H11"/>
    <mergeCell ref="B11:C11"/>
    <mergeCell ref="B12:H12"/>
    <mergeCell ref="B1:F1"/>
    <mergeCell ref="B5:C5"/>
    <mergeCell ref="D5:H5"/>
    <mergeCell ref="D6:H6"/>
    <mergeCell ref="C2:F2"/>
    <mergeCell ref="D27:E27"/>
    <mergeCell ref="D28:E28"/>
    <mergeCell ref="B7:C7"/>
    <mergeCell ref="D7:H7"/>
    <mergeCell ref="B8:B9"/>
    <mergeCell ref="D8:H8"/>
    <mergeCell ref="D9:H9"/>
    <mergeCell ref="F25:H25"/>
    <mergeCell ref="F26:H26"/>
    <mergeCell ref="F27:H27"/>
    <mergeCell ref="F28:H28"/>
    <mergeCell ref="C15:D15"/>
    <mergeCell ref="C16:D16"/>
    <mergeCell ref="C20:D20"/>
    <mergeCell ref="C21:D21"/>
    <mergeCell ref="B14:I14"/>
  </mergeCells>
  <phoneticPr fontId="1"/>
  <dataValidations xWindow="745" yWindow="444" count="20">
    <dataValidation operator="greaterThanOrEqual" allowBlank="1" errorTitle="日付の入力規則" error="[yyyy/m/d]の形式で入力をお願いします。_x000a_2020/4/1以降の日付のみ入力可能です。" promptTitle="日付の入力規則" prompt="[yyyy/m/d]の形式で入力してください。_x000a_半角英数字記号のみ入力可、日本語入力は不可となっています。" sqref="H4" xr:uid="{EEFB2684-639A-465C-B61F-EFF7327B266E}"/>
    <dataValidation imeMode="disabled" allowBlank="1" showInputMessage="1" showErrorMessage="1" promptTitle="半角英数字のみ入力可" prompt="半角英数字のみ、入力可能としています。_x000a_日本語入力が不可となっています。" sqref="I33" xr:uid="{38E93F79-0007-4395-AF12-6BA26CEC8048}"/>
    <dataValidation type="date" imeMode="disabled" operator="greaterThanOrEqual" allowBlank="1" showInputMessage="1" showErrorMessage="1" promptTitle="日付の入力規則及び入力上の留意点" prompt="[yyyy/m/d]の形式で入力してください。_x000a_" sqref="D8:H8" xr:uid="{AD510F07-D1DC-44E0-B20A-8A141CB9348B}">
      <formula1>1</formula1>
    </dataValidation>
    <dataValidation allowBlank="1" showInputMessage="1" showErrorMessage="1" promptTitle="入力不可" prompt="事務処理欄です。管理用のため、入力不可となっています。_x000a__x000a__x000a__x000a__x000a_      " sqref="D5:H5" xr:uid="{F2ACD10F-CC3D-4DBF-9E23-C09FB1D61EDB}"/>
    <dataValidation type="list" allowBlank="1" showInputMessage="1" showErrorMessage="1" sqref="D7:E7" xr:uid="{0CEDD9BE-0A0A-477C-A3CF-B0887E5AF527}">
      <formula1>#REF!</formula1>
    </dataValidation>
    <dataValidation type="whole" imeMode="disabled" allowBlank="1" showInputMessage="1" showErrorMessage="1" errorTitle="バージョン番号の入力規則" error="参照した標準コードマスタのバージョン番号（ファイル名末尾の8桁の整数）［YYYYMMxx］を入力してください。_x000a_バージョン番号はデータ標準化実施月（YYYYMM）と連番（xx）で構成されています。_x000a_例：　20180601" promptTitle="バージョン番号の入力規則（詳細情報B-04を参照ください）" prompt="参照した標準コードマスタ又はコードリスト作成用マスタのバージョン番号（ファイル名末尾の8桁の整数）［YYYYMMxx］を入力してください。バージョン番号はデータ標準化実施月（YYYYMM）と連番（xx）で構成されています。_x000a_入力例：　20180601_x000a_" sqref="D29:E29" xr:uid="{382B319A-72C0-4759-9D05-BE0C1F0AEA15}">
      <formula1>10000000</formula1>
      <formula2>99999999</formula2>
    </dataValidation>
    <dataValidation allowBlank="1" showErrorMessage="1" promptTitle="入力上の注意点（メッセージ内容を確認してください）" prompt="「指定する標準コード」に対応する標準名称を入力してください。_x000a_必ずしもコードリスト作成用マスタに記載の標準名称と一致させる必要はありません。_x000a__x000a__x000a_" sqref="F26:H28" xr:uid="{C1229D92-F76A-4E17-AC3C-28350A037DFB}"/>
    <dataValidation type="whole" imeMode="disabled" allowBlank="1" showInputMessage="1" showErrorMessage="1" errorTitle="バージョン番号の入力規則" error="参照した標準コードマスタのバージョン番号（ファイル名末尾の8桁の整数）［YYYYMMxx］を入力してください。_x000a_バージョン番号はデータ標準化実施月（YYYYMM）と連番（xx）で構成されています。_x000a_例：　20180601" promptTitle="バージョン番号の入力規則（詳細情報B-04を参照ください）" prompt="参照した標準コードマスタ又はコードリスト作成用マスタのバージョン番号（ファイル名末尾の8桁の整数）を入力してください。_x000a_ファイル名が、「MID040-1_コードリスト作成用マスタ（病名（基本））_20180601」の場合、「20180601」と入力してください。_x000a_" sqref="D26:D28" xr:uid="{934E8ECC-1E80-4F27-A6FC-45714DEB37A8}">
      <formula1>10000000</formula1>
      <formula2>99999999</formula2>
    </dataValidation>
    <dataValidation allowBlank="1" showInputMessage="1" showErrorMessage="1" promptTitle="入力上の注意点（メッセージ内容を確認してください）" prompt="「指定する標準コード」に対応する標準名称を入力してください。_x000a__x000a_" sqref="H33" xr:uid="{A3506A14-B2BC-4B86-BFA3-6FC558D52656}"/>
    <dataValidation type="list" allowBlank="1" showInputMessage="1" showErrorMessage="1" sqref="B16:B22" xr:uid="{D2146934-9E1F-4FEC-BAC8-0CEA7CBEBC5F}">
      <formula1>"希望する"</formula1>
    </dataValidation>
    <dataValidation type="date" imeMode="disabled" allowBlank="1" showInputMessage="1" showErrorMessage="1" promptTitle="日付の入力規則及び入力上の留意点" prompt="[yyyy/m/d]の形式で入力してください。指定可能なデータ期間の上限は3年です。_x000a_例）自：2018/1/1を指定する場合、至：2020/12/31が上限です。" sqref="D9:H9" xr:uid="{0152A245-7CE9-4505-969D-DF53B1F82F1C}">
      <formula1>D8</formula1>
      <formula2>DATE(YEAR(D8)+3, MONTH(D8), DAY(D8)-1)</formula2>
    </dataValidation>
    <dataValidation imeMode="off" allowBlank="1" showInputMessage="1" showErrorMessage="1" promptTitle="入力可能なコード（マスタ情報を参照ください）" prompt="上表のマスタ情報に記載のとおり、各集計対象に対して入力可能なコードは制限されています。" sqref="F34:F2033 E59:E1843" xr:uid="{D77A0B23-4738-4AA6-BC02-5D72FF855CA1}"/>
    <dataValidation allowBlank="1" showInputMessage="1" showErrorMessage="1" promptTitle="入力上の注意点（メッセージ内容を確認してください）" prompt="「指定する標準コード」に対応する標準名称を入力してください。_x000a__x000a__x000a__x000a_" sqref="H1844:H2033" xr:uid="{1DADAF58-26DC-4200-A41F-D7CFF303649B}"/>
    <dataValidation allowBlank="1" showErrorMessage="1" promptTitle="入力上の注意点（メッセージ内容を確認してください）" prompt="「集計情報依頼書_別紙」シートに記載の「〇〇が指すもの」に記載した文言と揃えてください。" sqref="D33:D2033" xr:uid="{DF655158-D335-4788-B650-425A5D3FF031}"/>
    <dataValidation type="list" imeMode="off" allowBlank="1" showInputMessage="1" showErrorMessage="1" promptTitle="疑い病名の有無に関する集計対象を選択してください" prompt="指定する標準コードにICD10コード又は病名交換用コードを選択した場合にのみ選択してください。_x000a_例えば、「疑い病名を含まない集計」とは分析用データセットの「疑い病名フラグ」がNullのレコードを集計対象とします。" sqref="G33:G2033" xr:uid="{6714E184-09E0-4C96-A8E9-433657DEA2FD}">
      <formula1>"疑い病名を含まない集計（疑い病名フラグ=null）,疑い病名フラグの入力内容によらない集計"</formula1>
    </dataValidation>
    <dataValidation type="list" allowBlank="1" showErrorMessage="1" promptTitle="入力上の注意点（メッセージ内容を確認してください）" prompt="「集計情報依頼書_別紙」シートに記載の「〇〇が指すもの」に記載した文言と揃えてください。" sqref="E1844:E2033 E34:E58" xr:uid="{2FEE63EC-4EC2-4B77-AB47-DD7F03B32859}">
      <formula1>"YJコード,ICD10コード_完全一致,ICD10コード_前方一致,病名交換用コード,JLAC10コード"</formula1>
    </dataValidation>
    <dataValidation imeMode="off" allowBlank="1" showInputMessage="1" showErrorMessage="1" promptTitle="入力可能なコード（マスタ情報を参照ください）" prompt="上表のマスタ情報に記載のとおり、各集計対象に対して入力可能なコードは規定されています。" sqref="F33" xr:uid="{6B118657-53AF-45C9-8BF2-089B6D2BB16C}"/>
    <dataValidation allowBlank="1" showInputMessage="1" showErrorMessage="1" promptTitle="入力上の注意点（メッセージ内容を確認してください）" prompt="「指定する標準コード」に対応する標準名称を入力してください。_x000a_詳細情報B-04のコードリスト作成用マスタの各マスタに記載の標準名称と一致させる必要はありません。_x000a__x000a__x000a_" sqref="H34:H1843" xr:uid="{B11A884D-019D-48A9-AFB2-B3D5C676CE94}"/>
    <dataValidation type="list" imeMode="disabled" allowBlank="1" showInputMessage="1" showErrorMessage="1" promptTitle="年齢区分の留意点" prompt="「区分設定なし」を選択した場合、全年齢を対象とした集計となります。_x000a_「小児（15歳未満）」を選択した場合は、小児（15歳未満）を対象とした集計となります。（小児（15歳未満）以外の患者は集計対象外となります。）" sqref="D11:H11" xr:uid="{44A0E168-7BF2-41F1-9644-BDC653577912}">
      <formula1>"区分設定なし,小児（15歳未満）"</formula1>
    </dataValidation>
    <dataValidation type="list" imeMode="off" allowBlank="1" showInputMessage="1" showErrorMessage="1" sqref="E33" xr:uid="{FA315B05-878D-4D71-AE4B-17FB76B61B44}">
      <formula1>"YJコード,ICD10コード_完全一致,ICD10コード_前方一致,病名交換用コード,JLAC10コード"</formula1>
    </dataValidation>
  </dataValidations>
  <printOptions horizontalCentered="1"/>
  <pageMargins left="0.59055118110236227" right="0.59055118110236227" top="0.74803149606299213" bottom="0.55118110236220474" header="0.31496062992125984" footer="0.31496062992125984"/>
  <pageSetup paperSize="9" scale="48" fitToHeight="0" orientation="portrait" r:id="rId1"/>
  <headerFooter>
    <oddFooter xml:space="preserve">&amp;C&amp;P / &amp;N </oddFooter>
  </headerFooter>
  <extLst>
    <ext xmlns:x14="http://schemas.microsoft.com/office/spreadsheetml/2009/9/main" uri="{CCE6A557-97BC-4b89-ADB6-D9C93CAAB3DF}">
      <x14:dataValidations xmlns:xm="http://schemas.microsoft.com/office/excel/2006/main" xWindow="745" yWindow="444" count="5">
        <x14:dataValidation type="list" allowBlank="1" showInputMessage="1" showErrorMessage="1" promptTitle="集計対象期間に関する説明" prompt="2018-2018 を選択した場合、2018 年1 月1 日から2018 年12月31 日の期間が集計対象期間となります。データ期間（年）は必ず入力してください。" xr:uid="{FD6AD2EB-CA65-4E9F-8735-50A0BF821725}">
          <x14:formula1>
            <xm:f>'Study Period'!$A$2:$A$22</xm:f>
          </x14:formula1>
          <xm:sqref>D6:H6</xm:sqref>
        </x14:dataValidation>
        <x14:dataValidation type="list" allowBlank="1" showInputMessage="1" showErrorMessage="1" promptTitle="入力可能な数字の範囲" prompt="１～200（半角数字）のみ入力可能です。" xr:uid="{392384EC-F567-424F-AD2F-F953FC1C271F}">
          <x14:formula1>
            <xm:f>パラメータ関連!$A$3:$A$202</xm:f>
          </x14:formula1>
          <xm:sqref>B1844:B2033</xm:sqref>
        </x14:dataValidation>
        <x14:dataValidation type="list" allowBlank="1" showInputMessage="1" showErrorMessage="1" xr:uid="{6C0BA2A6-AE93-4ED9-9F22-670942D1DD16}">
          <x14:formula1>
            <xm:f>集計対象!$A$2:$A$6</xm:f>
          </x14:formula1>
          <xm:sqref>C33:C2033</xm:sqref>
        </x14:dataValidation>
        <x14:dataValidation type="list" allowBlank="1" showInputMessage="1" showErrorMessage="1" xr:uid="{6DE36D76-7218-48C3-91C8-5B43B03DFA52}">
          <x14:formula1>
            <xm:f>'Lookback Period'!A8:A10</xm:f>
          </x14:formula1>
          <xm:sqref>D30:E30</xm:sqref>
        </x14:dataValidation>
        <x14:dataValidation type="list" allowBlank="1" showInputMessage="1" showErrorMessage="1" xr:uid="{7921DA80-9C69-4A3D-8467-9B242EDC053F}">
          <x14:formula1>
            <xm:f>'Lookback Period'!A2:A4</xm:f>
          </x14:formula1>
          <xm:sqref>D10:H10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B06F8-B1A3-4D2B-B4D5-708634ADF1C1}">
  <dimension ref="A1:S211"/>
  <sheetViews>
    <sheetView view="pageBreakPreview" zoomScaleNormal="100" zoomScaleSheetLayoutView="100" workbookViewId="0"/>
  </sheetViews>
  <sheetFormatPr defaultColWidth="8.875" defaultRowHeight="13.5" x14ac:dyDescent="0.15"/>
  <cols>
    <col min="1" max="1" width="2.625" style="9" customWidth="1"/>
    <col min="2" max="2" width="12.375" style="9" customWidth="1"/>
    <col min="3" max="3" width="32.5" style="9" customWidth="1"/>
    <col min="4" max="4" width="3.125" style="9" customWidth="1"/>
    <col min="5" max="5" width="15.125" style="9" customWidth="1"/>
    <col min="6" max="6" width="20.625" style="9" customWidth="1"/>
    <col min="7" max="7" width="3.125" style="9" customWidth="1"/>
    <col min="8" max="8" width="15.125" style="9" customWidth="1"/>
    <col min="9" max="9" width="20.625" style="9" customWidth="1"/>
    <col min="10" max="10" width="3.125" style="9" customWidth="1"/>
    <col min="11" max="11" width="21" style="9" customWidth="1"/>
    <col min="12" max="12" width="20.625" style="9" customWidth="1"/>
    <col min="13" max="13" width="3.125" style="9" customWidth="1"/>
    <col min="14" max="14" width="13.875" style="9" customWidth="1"/>
    <col min="15" max="15" width="20.625" style="9" customWidth="1"/>
    <col min="16" max="16" width="3.125" style="9" customWidth="1"/>
    <col min="17" max="17" width="13.875" style="9" customWidth="1"/>
    <col min="18" max="18" width="20.625" style="9" customWidth="1"/>
    <col min="19" max="19" width="3.875" style="9" customWidth="1"/>
    <col min="20" max="16384" width="8.875" style="9"/>
  </cols>
  <sheetData>
    <row r="1" spans="1:19" ht="29.25" customHeight="1" thickBot="1" x14ac:dyDescent="0.2">
      <c r="A1" s="11"/>
      <c r="B1" s="321" t="s">
        <v>87</v>
      </c>
      <c r="C1" s="321"/>
      <c r="D1" s="321"/>
      <c r="E1" s="321"/>
      <c r="F1" s="321"/>
      <c r="G1" s="321"/>
      <c r="H1" s="321"/>
      <c r="I1" s="321"/>
      <c r="J1" s="321"/>
      <c r="K1" s="321"/>
      <c r="L1" s="76"/>
      <c r="M1" s="12"/>
      <c r="N1" s="12"/>
      <c r="O1" s="11"/>
    </row>
    <row r="2" spans="1:19" ht="29.1" customHeight="1" thickBot="1" x14ac:dyDescent="0.2">
      <c r="A2" s="11"/>
      <c r="B2" s="77" t="s">
        <v>211</v>
      </c>
      <c r="C2" s="78"/>
      <c r="D2" s="78"/>
      <c r="E2" s="78"/>
      <c r="F2" s="78"/>
      <c r="G2" s="78"/>
      <c r="H2" s="78"/>
      <c r="I2" s="78"/>
      <c r="J2" s="79"/>
      <c r="K2" s="80"/>
      <c r="N2" s="81"/>
      <c r="O2" s="81" t="s">
        <v>88</v>
      </c>
      <c r="P2" s="322" t="str">
        <f>IF(コードリスト様式!H4&lt;&gt;"",コードリスト様式!H4,"")</f>
        <v/>
      </c>
      <c r="Q2" s="323"/>
      <c r="R2" s="324"/>
    </row>
    <row r="3" spans="1:19" ht="29.25" customHeight="1" x14ac:dyDescent="0.15">
      <c r="A3" s="11"/>
      <c r="B3" s="325" t="str">
        <f>コードリスト様式!B5</f>
        <v>管理番号(事務処理欄)</v>
      </c>
      <c r="C3" s="326"/>
      <c r="D3" s="327" t="str">
        <f>IF(コードリスト様式!D5&lt;&gt;"",コードリスト様式!D5,"")</f>
        <v/>
      </c>
      <c r="E3" s="328"/>
      <c r="F3" s="328"/>
      <c r="G3" s="328"/>
      <c r="H3" s="328"/>
      <c r="I3" s="328"/>
      <c r="J3" s="328"/>
      <c r="K3" s="328"/>
      <c r="L3" s="328"/>
      <c r="M3" s="328"/>
      <c r="N3" s="328"/>
      <c r="O3" s="328"/>
      <c r="P3" s="328"/>
      <c r="Q3" s="328"/>
      <c r="R3" s="329"/>
    </row>
    <row r="4" spans="1:19" ht="29.25" hidden="1" customHeight="1" x14ac:dyDescent="0.15">
      <c r="A4" s="11"/>
      <c r="B4" s="29" t="str">
        <f>コードリスト様式!B6</f>
        <v>データ期間(年)</v>
      </c>
      <c r="C4" s="33" t="str">
        <f>コードリスト様式!C6</f>
        <v>自(年)-至（年）</v>
      </c>
      <c r="D4" s="330" t="str">
        <f>IF(コードリスト様式!D6&lt;&gt;"",コードリスト様式!D6,"")</f>
        <v/>
      </c>
      <c r="E4" s="331"/>
      <c r="F4" s="331"/>
      <c r="G4" s="331"/>
      <c r="H4" s="331"/>
      <c r="I4" s="331"/>
      <c r="J4" s="331"/>
      <c r="K4" s="331"/>
      <c r="L4" s="331"/>
      <c r="M4" s="331"/>
      <c r="N4" s="331"/>
      <c r="O4" s="331"/>
      <c r="P4" s="331"/>
      <c r="Q4" s="331"/>
      <c r="R4" s="332"/>
    </row>
    <row r="5" spans="1:19" ht="29.25" customHeight="1" x14ac:dyDescent="0.15">
      <c r="A5" s="11"/>
      <c r="B5" s="316" t="s">
        <v>89</v>
      </c>
      <c r="C5" s="34" t="s">
        <v>44</v>
      </c>
      <c r="D5" s="318" t="str">
        <f>IF(コードリスト様式!D8&lt;&gt;"",コードリスト様式!D8,"")</f>
        <v/>
      </c>
      <c r="E5" s="319"/>
      <c r="F5" s="319"/>
      <c r="G5" s="319"/>
      <c r="H5" s="319"/>
      <c r="I5" s="319"/>
      <c r="J5" s="319"/>
      <c r="K5" s="319"/>
      <c r="L5" s="319"/>
      <c r="M5" s="319"/>
      <c r="N5" s="319"/>
      <c r="O5" s="319"/>
      <c r="P5" s="319"/>
      <c r="Q5" s="319"/>
      <c r="R5" s="320"/>
    </row>
    <row r="6" spans="1:19" ht="29.25" customHeight="1" x14ac:dyDescent="0.15">
      <c r="A6" s="11"/>
      <c r="B6" s="317"/>
      <c r="C6" s="34" t="s">
        <v>45</v>
      </c>
      <c r="D6" s="318" t="str">
        <f>IF(コードリスト様式!D9&lt;&gt;"",コードリスト様式!D9,"")</f>
        <v/>
      </c>
      <c r="E6" s="319"/>
      <c r="F6" s="319"/>
      <c r="G6" s="319"/>
      <c r="H6" s="319"/>
      <c r="I6" s="319"/>
      <c r="J6" s="319"/>
      <c r="K6" s="319"/>
      <c r="L6" s="319"/>
      <c r="M6" s="319"/>
      <c r="N6" s="319"/>
      <c r="O6" s="319"/>
      <c r="P6" s="319"/>
      <c r="Q6" s="319"/>
      <c r="R6" s="320"/>
    </row>
    <row r="7" spans="1:19" ht="29.1" customHeight="1" x14ac:dyDescent="0.15">
      <c r="A7" s="11"/>
      <c r="B7" s="337" t="str">
        <f>コードリスト様式!B10</f>
        <v>新規患者確認期間（日）</v>
      </c>
      <c r="C7" s="338"/>
      <c r="D7" s="330" t="str">
        <f>IF(コードリスト様式!D10&lt;&gt;"",コードリスト様式!D10,"")</f>
        <v/>
      </c>
      <c r="E7" s="331"/>
      <c r="F7" s="331"/>
      <c r="G7" s="331"/>
      <c r="H7" s="331"/>
      <c r="I7" s="331"/>
      <c r="J7" s="331"/>
      <c r="K7" s="331"/>
      <c r="L7" s="331"/>
      <c r="M7" s="331"/>
      <c r="N7" s="331"/>
      <c r="O7" s="331"/>
      <c r="P7" s="331"/>
      <c r="Q7" s="331"/>
      <c r="R7" s="332"/>
    </row>
    <row r="8" spans="1:19" ht="29.25" customHeight="1" thickBot="1" x14ac:dyDescent="0.2">
      <c r="A8" s="11"/>
      <c r="B8" s="337" t="str">
        <f>コードリスト様式!B11</f>
        <v>年齢区分</v>
      </c>
      <c r="C8" s="338"/>
      <c r="D8" s="339" t="str">
        <f>IF(コードリスト様式!D11&lt;&gt;"",コードリスト様式!D11,"")</f>
        <v/>
      </c>
      <c r="E8" s="340"/>
      <c r="F8" s="340"/>
      <c r="G8" s="340"/>
      <c r="H8" s="340"/>
      <c r="I8" s="340"/>
      <c r="J8" s="340"/>
      <c r="K8" s="340"/>
      <c r="L8" s="340"/>
      <c r="M8" s="340"/>
      <c r="N8" s="340"/>
      <c r="O8" s="340"/>
      <c r="P8" s="340"/>
      <c r="Q8" s="340"/>
      <c r="R8" s="341"/>
    </row>
    <row r="9" spans="1:19" ht="14.25" customHeight="1" thickBot="1" x14ac:dyDescent="0.2">
      <c r="A9" s="11"/>
      <c r="B9" s="35"/>
      <c r="C9" s="35"/>
      <c r="D9" s="82"/>
      <c r="E9" s="82"/>
      <c r="F9" s="82"/>
      <c r="G9" s="82"/>
      <c r="H9" s="82"/>
      <c r="I9" s="82"/>
      <c r="J9" s="82"/>
      <c r="K9" s="82"/>
      <c r="L9" s="82"/>
      <c r="M9" s="82"/>
      <c r="N9" s="82"/>
    </row>
    <row r="10" spans="1:19" ht="16.350000000000001" customHeight="1" x14ac:dyDescent="0.15">
      <c r="A10" s="11"/>
      <c r="B10" s="179"/>
      <c r="C10" s="177"/>
      <c r="D10" s="342" t="s">
        <v>90</v>
      </c>
      <c r="E10" s="343"/>
      <c r="F10" s="343"/>
      <c r="G10" s="343"/>
      <c r="H10" s="343"/>
      <c r="I10" s="343"/>
      <c r="J10" s="343"/>
      <c r="K10" s="343"/>
      <c r="L10" s="343"/>
      <c r="M10" s="343"/>
      <c r="N10" s="343"/>
      <c r="O10" s="343"/>
      <c r="P10" s="343"/>
      <c r="Q10" s="343"/>
      <c r="R10" s="344"/>
    </row>
    <row r="11" spans="1:19" ht="13.5" customHeight="1" thickBot="1" x14ac:dyDescent="0.2">
      <c r="A11" s="11"/>
      <c r="B11" s="180" t="s">
        <v>210</v>
      </c>
      <c r="C11" s="178" t="s">
        <v>209</v>
      </c>
      <c r="D11" s="333" t="s">
        <v>91</v>
      </c>
      <c r="E11" s="334"/>
      <c r="F11" s="336"/>
      <c r="G11" s="333" t="s">
        <v>92</v>
      </c>
      <c r="H11" s="334"/>
      <c r="I11" s="336"/>
      <c r="J11" s="333" t="s">
        <v>93</v>
      </c>
      <c r="K11" s="334"/>
      <c r="L11" s="336"/>
      <c r="M11" s="333" t="s">
        <v>94</v>
      </c>
      <c r="N11" s="334"/>
      <c r="O11" s="336"/>
      <c r="P11" s="333" t="s">
        <v>95</v>
      </c>
      <c r="Q11" s="334"/>
      <c r="R11" s="335"/>
    </row>
    <row r="12" spans="1:19" ht="14.25" thickTop="1" x14ac:dyDescent="0.15">
      <c r="A12" s="11"/>
      <c r="B12" s="86">
        <v>1</v>
      </c>
      <c r="C12" s="36"/>
      <c r="D12" s="15"/>
      <c r="E12" s="15"/>
      <c r="F12" s="15"/>
      <c r="G12" s="15"/>
      <c r="H12" s="15"/>
      <c r="I12" s="15"/>
      <c r="J12" s="15"/>
      <c r="K12" s="15"/>
      <c r="L12" s="15"/>
      <c r="M12" s="15"/>
      <c r="N12" s="16"/>
      <c r="O12" s="30"/>
      <c r="P12" s="18"/>
      <c r="Q12" s="18"/>
      <c r="R12" s="38"/>
      <c r="S12" s="11"/>
    </row>
    <row r="13" spans="1:19" x14ac:dyDescent="0.15">
      <c r="A13" s="11"/>
      <c r="B13" s="86">
        <v>2</v>
      </c>
      <c r="C13" s="37"/>
      <c r="D13" s="15"/>
      <c r="E13" s="15"/>
      <c r="F13" s="17"/>
      <c r="G13" s="15"/>
      <c r="H13" s="15"/>
      <c r="I13" s="15"/>
      <c r="J13" s="15"/>
      <c r="K13" s="15"/>
      <c r="L13" s="17"/>
      <c r="M13" s="15"/>
      <c r="N13" s="16"/>
      <c r="O13" s="30"/>
      <c r="P13" s="18"/>
      <c r="Q13" s="18"/>
      <c r="R13" s="19"/>
      <c r="S13" s="11"/>
    </row>
    <row r="14" spans="1:19" ht="12.95" customHeight="1" x14ac:dyDescent="0.15">
      <c r="A14" s="11"/>
      <c r="B14" s="86">
        <v>3</v>
      </c>
      <c r="C14" s="37"/>
      <c r="D14" s="15"/>
      <c r="E14" s="15"/>
      <c r="F14" s="17"/>
      <c r="G14" s="15"/>
      <c r="H14" s="15"/>
      <c r="I14" s="17"/>
      <c r="J14" s="15"/>
      <c r="K14" s="15"/>
      <c r="L14" s="17"/>
      <c r="M14" s="15"/>
      <c r="N14" s="16"/>
      <c r="O14" s="30"/>
      <c r="P14" s="18"/>
      <c r="Q14" s="18"/>
      <c r="R14" s="19"/>
      <c r="S14" s="11"/>
    </row>
    <row r="15" spans="1:19" ht="12.95" customHeight="1" x14ac:dyDescent="0.15">
      <c r="A15" s="11"/>
      <c r="B15" s="86">
        <v>4</v>
      </c>
      <c r="C15" s="37"/>
      <c r="D15" s="15"/>
      <c r="E15" s="15"/>
      <c r="F15" s="17"/>
      <c r="G15" s="15"/>
      <c r="H15" s="15"/>
      <c r="I15" s="17"/>
      <c r="J15" s="15"/>
      <c r="K15" s="15"/>
      <c r="L15" s="17"/>
      <c r="M15" s="15"/>
      <c r="N15" s="16"/>
      <c r="O15" s="30"/>
      <c r="P15" s="18"/>
      <c r="Q15" s="18"/>
      <c r="R15" s="19"/>
      <c r="S15" s="11"/>
    </row>
    <row r="16" spans="1:19" ht="12.95" customHeight="1" x14ac:dyDescent="0.15">
      <c r="A16" s="11"/>
      <c r="B16" s="86">
        <v>5</v>
      </c>
      <c r="C16" s="37"/>
      <c r="D16" s="15"/>
      <c r="E16" s="15"/>
      <c r="F16" s="17"/>
      <c r="G16" s="15"/>
      <c r="H16" s="15"/>
      <c r="I16" s="17"/>
      <c r="J16" s="15"/>
      <c r="K16" s="15"/>
      <c r="L16" s="17"/>
      <c r="M16" s="15"/>
      <c r="N16" s="16"/>
      <c r="O16" s="30"/>
      <c r="P16" s="18"/>
      <c r="Q16" s="18"/>
      <c r="R16" s="19"/>
      <c r="S16" s="11"/>
    </row>
    <row r="17" spans="1:19" ht="12.95" customHeight="1" x14ac:dyDescent="0.15">
      <c r="A17" s="11"/>
      <c r="B17" s="86">
        <v>6</v>
      </c>
      <c r="C17" s="37"/>
      <c r="D17" s="15"/>
      <c r="E17" s="15"/>
      <c r="F17" s="17"/>
      <c r="G17" s="15"/>
      <c r="H17" s="15"/>
      <c r="I17" s="17"/>
      <c r="J17" s="15"/>
      <c r="K17" s="15"/>
      <c r="L17" s="17"/>
      <c r="M17" s="15"/>
      <c r="N17" s="16"/>
      <c r="O17" s="30"/>
      <c r="P17" s="18"/>
      <c r="Q17" s="18"/>
      <c r="R17" s="19"/>
      <c r="S17" s="11"/>
    </row>
    <row r="18" spans="1:19" ht="12.95" customHeight="1" x14ac:dyDescent="0.15">
      <c r="A18" s="11"/>
      <c r="B18" s="86">
        <v>7</v>
      </c>
      <c r="C18" s="37"/>
      <c r="D18" s="15"/>
      <c r="E18" s="15"/>
      <c r="F18" s="17"/>
      <c r="G18" s="15"/>
      <c r="H18" s="15"/>
      <c r="I18" s="17"/>
      <c r="J18" s="15"/>
      <c r="K18" s="15"/>
      <c r="L18" s="17"/>
      <c r="M18" s="15"/>
      <c r="N18" s="16"/>
      <c r="O18" s="30"/>
      <c r="P18" s="18"/>
      <c r="Q18" s="18"/>
      <c r="R18" s="19"/>
      <c r="S18" s="11"/>
    </row>
    <row r="19" spans="1:19" ht="12.95" customHeight="1" x14ac:dyDescent="0.15">
      <c r="A19" s="11"/>
      <c r="B19" s="86">
        <v>8</v>
      </c>
      <c r="C19" s="37"/>
      <c r="D19" s="15"/>
      <c r="E19" s="15"/>
      <c r="F19" s="17"/>
      <c r="G19" s="15"/>
      <c r="H19" s="15"/>
      <c r="I19" s="17"/>
      <c r="J19" s="15"/>
      <c r="K19" s="15"/>
      <c r="L19" s="17"/>
      <c r="M19" s="15"/>
      <c r="N19" s="16"/>
      <c r="O19" s="30"/>
      <c r="P19" s="18"/>
      <c r="Q19" s="18"/>
      <c r="R19" s="19"/>
      <c r="S19" s="11"/>
    </row>
    <row r="20" spans="1:19" ht="12.95" customHeight="1" x14ac:dyDescent="0.15">
      <c r="A20" s="11"/>
      <c r="B20" s="86">
        <v>9</v>
      </c>
      <c r="C20" s="37"/>
      <c r="D20" s="15"/>
      <c r="E20" s="15"/>
      <c r="F20" s="17"/>
      <c r="G20" s="15"/>
      <c r="H20" s="15"/>
      <c r="I20" s="17"/>
      <c r="J20" s="15"/>
      <c r="K20" s="15"/>
      <c r="L20" s="17"/>
      <c r="M20" s="15"/>
      <c r="N20" s="16"/>
      <c r="O20" s="30"/>
      <c r="P20" s="18"/>
      <c r="Q20" s="18"/>
      <c r="R20" s="19"/>
      <c r="S20" s="11"/>
    </row>
    <row r="21" spans="1:19" ht="12.95" customHeight="1" x14ac:dyDescent="0.15">
      <c r="A21" s="11"/>
      <c r="B21" s="86">
        <v>10</v>
      </c>
      <c r="C21" s="37"/>
      <c r="D21" s="15"/>
      <c r="E21" s="15"/>
      <c r="F21" s="17"/>
      <c r="G21" s="15"/>
      <c r="H21" s="15"/>
      <c r="I21" s="17"/>
      <c r="J21" s="15"/>
      <c r="K21" s="15"/>
      <c r="L21" s="17"/>
      <c r="M21" s="15"/>
      <c r="N21" s="16"/>
      <c r="O21" s="30"/>
      <c r="P21" s="18"/>
      <c r="Q21" s="18"/>
      <c r="R21" s="19"/>
      <c r="S21" s="11"/>
    </row>
    <row r="22" spans="1:19" ht="12.95" customHeight="1" x14ac:dyDescent="0.15">
      <c r="A22" s="11"/>
      <c r="B22" s="86">
        <v>11</v>
      </c>
      <c r="C22" s="37"/>
      <c r="D22" s="15"/>
      <c r="E22" s="15"/>
      <c r="F22" s="17"/>
      <c r="G22" s="15"/>
      <c r="H22" s="15"/>
      <c r="I22" s="17"/>
      <c r="J22" s="15"/>
      <c r="K22" s="15"/>
      <c r="L22" s="17"/>
      <c r="M22" s="15"/>
      <c r="N22" s="16"/>
      <c r="O22" s="30"/>
      <c r="P22" s="18"/>
      <c r="Q22" s="18"/>
      <c r="R22" s="19"/>
      <c r="S22" s="11"/>
    </row>
    <row r="23" spans="1:19" ht="12.95" customHeight="1" x14ac:dyDescent="0.15">
      <c r="A23" s="11"/>
      <c r="B23" s="86">
        <v>12</v>
      </c>
      <c r="C23" s="37"/>
      <c r="D23" s="15"/>
      <c r="E23" s="15"/>
      <c r="F23" s="17"/>
      <c r="G23" s="15"/>
      <c r="H23" s="15"/>
      <c r="I23" s="17"/>
      <c r="J23" s="15"/>
      <c r="K23" s="15"/>
      <c r="L23" s="17"/>
      <c r="M23" s="15"/>
      <c r="N23" s="16"/>
      <c r="O23" s="30"/>
      <c r="P23" s="18"/>
      <c r="Q23" s="18"/>
      <c r="R23" s="19"/>
      <c r="S23" s="11"/>
    </row>
    <row r="24" spans="1:19" x14ac:dyDescent="0.15">
      <c r="A24" s="11"/>
      <c r="B24" s="86">
        <v>13</v>
      </c>
      <c r="C24" s="37"/>
      <c r="D24" s="15"/>
      <c r="E24" s="15"/>
      <c r="F24" s="18"/>
      <c r="G24" s="15"/>
      <c r="H24" s="15"/>
      <c r="I24" s="18"/>
      <c r="J24" s="15"/>
      <c r="K24" s="15"/>
      <c r="L24" s="17"/>
      <c r="M24" s="15"/>
      <c r="N24" s="16"/>
      <c r="O24" s="30"/>
      <c r="P24" s="18"/>
      <c r="Q24" s="18"/>
      <c r="R24" s="19"/>
      <c r="S24" s="11"/>
    </row>
    <row r="25" spans="1:19" x14ac:dyDescent="0.15">
      <c r="A25" s="11"/>
      <c r="B25" s="86">
        <v>14</v>
      </c>
      <c r="C25" s="37"/>
      <c r="D25" s="15"/>
      <c r="E25" s="15"/>
      <c r="F25" s="18"/>
      <c r="G25" s="15"/>
      <c r="H25" s="15"/>
      <c r="I25" s="18"/>
      <c r="J25" s="15"/>
      <c r="K25" s="15"/>
      <c r="L25" s="17"/>
      <c r="M25" s="15"/>
      <c r="N25" s="16"/>
      <c r="O25" s="30"/>
      <c r="P25" s="18"/>
      <c r="Q25" s="18"/>
      <c r="R25" s="19"/>
      <c r="S25" s="11"/>
    </row>
    <row r="26" spans="1:19" x14ac:dyDescent="0.15">
      <c r="A26" s="11"/>
      <c r="B26" s="86">
        <v>15</v>
      </c>
      <c r="C26" s="37"/>
      <c r="D26" s="15"/>
      <c r="E26" s="15"/>
      <c r="F26" s="18"/>
      <c r="G26" s="15"/>
      <c r="H26" s="15"/>
      <c r="I26" s="18"/>
      <c r="J26" s="15"/>
      <c r="K26" s="15"/>
      <c r="L26" s="17"/>
      <c r="M26" s="15"/>
      <c r="N26" s="16"/>
      <c r="O26" s="30"/>
      <c r="P26" s="18"/>
      <c r="Q26" s="18"/>
      <c r="R26" s="19"/>
      <c r="S26" s="11"/>
    </row>
    <row r="27" spans="1:19" x14ac:dyDescent="0.15">
      <c r="A27" s="11"/>
      <c r="B27" s="86">
        <v>16</v>
      </c>
      <c r="C27" s="37"/>
      <c r="D27" s="15"/>
      <c r="E27" s="15"/>
      <c r="F27" s="18"/>
      <c r="G27" s="15"/>
      <c r="H27" s="15"/>
      <c r="I27" s="18"/>
      <c r="J27" s="15"/>
      <c r="K27" s="15"/>
      <c r="L27" s="17"/>
      <c r="M27" s="15"/>
      <c r="N27" s="16"/>
      <c r="O27" s="30"/>
      <c r="P27" s="18"/>
      <c r="Q27" s="18"/>
      <c r="R27" s="19"/>
      <c r="S27" s="11"/>
    </row>
    <row r="28" spans="1:19" x14ac:dyDescent="0.15">
      <c r="A28" s="11"/>
      <c r="B28" s="86">
        <v>17</v>
      </c>
      <c r="C28" s="37"/>
      <c r="D28" s="15"/>
      <c r="E28" s="15"/>
      <c r="F28" s="18"/>
      <c r="G28" s="15"/>
      <c r="H28" s="15"/>
      <c r="I28" s="18"/>
      <c r="J28" s="15"/>
      <c r="K28" s="15"/>
      <c r="L28" s="17"/>
      <c r="M28" s="15"/>
      <c r="N28" s="16"/>
      <c r="O28" s="30"/>
      <c r="P28" s="18"/>
      <c r="Q28" s="18"/>
      <c r="R28" s="19"/>
      <c r="S28" s="11"/>
    </row>
    <row r="29" spans="1:19" x14ac:dyDescent="0.15">
      <c r="A29" s="11"/>
      <c r="B29" s="86">
        <v>18</v>
      </c>
      <c r="C29" s="37"/>
      <c r="D29" s="15"/>
      <c r="E29" s="15"/>
      <c r="F29" s="18"/>
      <c r="G29" s="15"/>
      <c r="H29" s="15"/>
      <c r="I29" s="18"/>
      <c r="J29" s="15"/>
      <c r="K29" s="15"/>
      <c r="L29" s="17"/>
      <c r="M29" s="15"/>
      <c r="N29" s="16"/>
      <c r="O29" s="30"/>
      <c r="P29" s="18"/>
      <c r="Q29" s="18"/>
      <c r="R29" s="19"/>
      <c r="S29" s="11"/>
    </row>
    <row r="30" spans="1:19" x14ac:dyDescent="0.15">
      <c r="A30" s="11"/>
      <c r="B30" s="86">
        <v>19</v>
      </c>
      <c r="C30" s="37"/>
      <c r="D30" s="15"/>
      <c r="E30" s="15"/>
      <c r="F30" s="18"/>
      <c r="G30" s="15"/>
      <c r="H30" s="15"/>
      <c r="I30" s="18"/>
      <c r="J30" s="15"/>
      <c r="K30" s="15"/>
      <c r="L30" s="17"/>
      <c r="M30" s="15"/>
      <c r="N30" s="16"/>
      <c r="O30" s="30"/>
      <c r="P30" s="18"/>
      <c r="Q30" s="18"/>
      <c r="R30" s="19"/>
      <c r="S30" s="11"/>
    </row>
    <row r="31" spans="1:19" x14ac:dyDescent="0.15">
      <c r="A31" s="11"/>
      <c r="B31" s="86">
        <v>20</v>
      </c>
      <c r="C31" s="37"/>
      <c r="D31" s="15"/>
      <c r="E31" s="15"/>
      <c r="F31" s="18"/>
      <c r="G31" s="15"/>
      <c r="H31" s="15"/>
      <c r="I31" s="18"/>
      <c r="J31" s="15"/>
      <c r="K31" s="15"/>
      <c r="L31" s="17"/>
      <c r="M31" s="15"/>
      <c r="N31" s="16"/>
      <c r="O31" s="30"/>
      <c r="P31" s="18"/>
      <c r="Q31" s="18"/>
      <c r="R31" s="19"/>
      <c r="S31" s="11"/>
    </row>
    <row r="32" spans="1:19" x14ac:dyDescent="0.15">
      <c r="A32" s="11"/>
      <c r="B32" s="86">
        <v>21</v>
      </c>
      <c r="C32" s="37"/>
      <c r="D32" s="15"/>
      <c r="E32" s="15"/>
      <c r="F32" s="18"/>
      <c r="G32" s="15"/>
      <c r="H32" s="15"/>
      <c r="I32" s="18"/>
      <c r="J32" s="15"/>
      <c r="K32" s="15"/>
      <c r="L32" s="17"/>
      <c r="M32" s="15"/>
      <c r="N32" s="16"/>
      <c r="O32" s="30"/>
      <c r="P32" s="18"/>
      <c r="Q32" s="18"/>
      <c r="R32" s="19"/>
      <c r="S32" s="11"/>
    </row>
    <row r="33" spans="1:19" x14ac:dyDescent="0.15">
      <c r="A33" s="11"/>
      <c r="B33" s="86">
        <v>22</v>
      </c>
      <c r="C33" s="37"/>
      <c r="D33" s="15"/>
      <c r="E33" s="15"/>
      <c r="F33" s="18"/>
      <c r="G33" s="15"/>
      <c r="H33" s="15"/>
      <c r="I33" s="18"/>
      <c r="J33" s="15"/>
      <c r="K33" s="15"/>
      <c r="L33" s="18"/>
      <c r="M33" s="15"/>
      <c r="N33" s="16"/>
      <c r="O33" s="30"/>
      <c r="P33" s="18"/>
      <c r="Q33" s="18"/>
      <c r="R33" s="19"/>
      <c r="S33" s="11"/>
    </row>
    <row r="34" spans="1:19" x14ac:dyDescent="0.15">
      <c r="A34" s="11"/>
      <c r="B34" s="86">
        <v>23</v>
      </c>
      <c r="C34" s="37"/>
      <c r="D34" s="15"/>
      <c r="E34" s="15"/>
      <c r="F34" s="18"/>
      <c r="G34" s="15"/>
      <c r="H34" s="15"/>
      <c r="I34" s="18"/>
      <c r="J34" s="15"/>
      <c r="K34" s="15"/>
      <c r="L34" s="18"/>
      <c r="M34" s="15"/>
      <c r="N34" s="16"/>
      <c r="O34" s="30"/>
      <c r="P34" s="18"/>
      <c r="Q34" s="18"/>
      <c r="R34" s="19"/>
      <c r="S34" s="11"/>
    </row>
    <row r="35" spans="1:19" x14ac:dyDescent="0.15">
      <c r="A35" s="11"/>
      <c r="B35" s="86">
        <v>24</v>
      </c>
      <c r="C35" s="37"/>
      <c r="D35" s="15"/>
      <c r="E35" s="15"/>
      <c r="F35" s="18"/>
      <c r="G35" s="15"/>
      <c r="H35" s="15"/>
      <c r="I35" s="18"/>
      <c r="J35" s="15"/>
      <c r="K35" s="15"/>
      <c r="L35" s="18"/>
      <c r="M35" s="15"/>
      <c r="N35" s="16"/>
      <c r="O35" s="30"/>
      <c r="P35" s="18"/>
      <c r="Q35" s="18"/>
      <c r="R35" s="19"/>
      <c r="S35" s="11"/>
    </row>
    <row r="36" spans="1:19" x14ac:dyDescent="0.15">
      <c r="A36" s="11"/>
      <c r="B36" s="86">
        <v>25</v>
      </c>
      <c r="C36" s="37"/>
      <c r="D36" s="15"/>
      <c r="E36" s="15"/>
      <c r="F36" s="18"/>
      <c r="G36" s="15"/>
      <c r="H36" s="15"/>
      <c r="I36" s="18"/>
      <c r="J36" s="15"/>
      <c r="K36" s="15"/>
      <c r="L36" s="18"/>
      <c r="M36" s="15"/>
      <c r="N36" s="16"/>
      <c r="O36" s="30"/>
      <c r="P36" s="18"/>
      <c r="Q36" s="18"/>
      <c r="R36" s="19"/>
      <c r="S36" s="11"/>
    </row>
    <row r="37" spans="1:19" x14ac:dyDescent="0.15">
      <c r="A37" s="11"/>
      <c r="B37" s="86">
        <v>26</v>
      </c>
      <c r="C37" s="37"/>
      <c r="D37" s="15"/>
      <c r="E37" s="15"/>
      <c r="F37" s="18"/>
      <c r="G37" s="15"/>
      <c r="H37" s="15"/>
      <c r="I37" s="18"/>
      <c r="J37" s="15"/>
      <c r="K37" s="15"/>
      <c r="L37" s="18"/>
      <c r="M37" s="15"/>
      <c r="N37" s="16"/>
      <c r="O37" s="30"/>
      <c r="P37" s="18"/>
      <c r="Q37" s="18"/>
      <c r="R37" s="19"/>
      <c r="S37" s="11"/>
    </row>
    <row r="38" spans="1:19" x14ac:dyDescent="0.15">
      <c r="A38" s="11"/>
      <c r="B38" s="86">
        <v>27</v>
      </c>
      <c r="C38" s="37"/>
      <c r="D38" s="15"/>
      <c r="E38" s="15"/>
      <c r="F38" s="18"/>
      <c r="G38" s="15"/>
      <c r="H38" s="15"/>
      <c r="I38" s="18"/>
      <c r="J38" s="15"/>
      <c r="K38" s="15"/>
      <c r="L38" s="18"/>
      <c r="M38" s="15"/>
      <c r="N38" s="16"/>
      <c r="O38" s="30"/>
      <c r="P38" s="18"/>
      <c r="Q38" s="18"/>
      <c r="R38" s="19"/>
      <c r="S38" s="11"/>
    </row>
    <row r="39" spans="1:19" x14ac:dyDescent="0.15">
      <c r="A39" s="11"/>
      <c r="B39" s="86">
        <v>28</v>
      </c>
      <c r="C39" s="37"/>
      <c r="D39" s="15"/>
      <c r="E39" s="15"/>
      <c r="F39" s="18"/>
      <c r="G39" s="15"/>
      <c r="H39" s="15"/>
      <c r="I39" s="18"/>
      <c r="J39" s="15"/>
      <c r="K39" s="15"/>
      <c r="L39" s="18"/>
      <c r="M39" s="15"/>
      <c r="N39" s="16"/>
      <c r="O39" s="30"/>
      <c r="P39" s="18"/>
      <c r="Q39" s="18"/>
      <c r="R39" s="19"/>
      <c r="S39" s="11"/>
    </row>
    <row r="40" spans="1:19" x14ac:dyDescent="0.15">
      <c r="A40" s="11"/>
      <c r="B40" s="86">
        <v>29</v>
      </c>
      <c r="C40" s="37"/>
      <c r="D40" s="15"/>
      <c r="E40" s="15"/>
      <c r="F40" s="18"/>
      <c r="G40" s="15"/>
      <c r="H40" s="15"/>
      <c r="I40" s="18"/>
      <c r="J40" s="15"/>
      <c r="K40" s="15"/>
      <c r="L40" s="18"/>
      <c r="M40" s="15"/>
      <c r="N40" s="16"/>
      <c r="O40" s="30"/>
      <c r="P40" s="18"/>
      <c r="Q40" s="18"/>
      <c r="R40" s="19"/>
      <c r="S40" s="11"/>
    </row>
    <row r="41" spans="1:19" x14ac:dyDescent="0.15">
      <c r="A41" s="11"/>
      <c r="B41" s="86">
        <v>30</v>
      </c>
      <c r="C41" s="37"/>
      <c r="D41" s="15"/>
      <c r="E41" s="15"/>
      <c r="F41" s="17"/>
      <c r="G41" s="15"/>
      <c r="H41" s="15"/>
      <c r="I41" s="17"/>
      <c r="J41" s="15"/>
      <c r="K41" s="15"/>
      <c r="L41" s="17"/>
      <c r="M41" s="15"/>
      <c r="N41" s="16"/>
      <c r="O41" s="30"/>
      <c r="P41" s="18"/>
      <c r="Q41" s="18"/>
      <c r="R41" s="19"/>
      <c r="S41" s="11"/>
    </row>
    <row r="42" spans="1:19" x14ac:dyDescent="0.15">
      <c r="A42" s="11"/>
      <c r="B42" s="86">
        <v>31</v>
      </c>
      <c r="C42" s="37"/>
      <c r="D42" s="15"/>
      <c r="E42" s="15"/>
      <c r="F42" s="17"/>
      <c r="G42" s="15"/>
      <c r="H42" s="15"/>
      <c r="I42" s="17"/>
      <c r="J42" s="15"/>
      <c r="K42" s="15"/>
      <c r="L42" s="17"/>
      <c r="M42" s="15"/>
      <c r="N42" s="16"/>
      <c r="O42" s="30"/>
      <c r="P42" s="18"/>
      <c r="Q42" s="18"/>
      <c r="R42" s="19"/>
      <c r="S42" s="11"/>
    </row>
    <row r="43" spans="1:19" x14ac:dyDescent="0.15">
      <c r="B43" s="86">
        <v>32</v>
      </c>
      <c r="C43" s="37"/>
      <c r="D43" s="15"/>
      <c r="E43" s="15"/>
      <c r="F43" s="17"/>
      <c r="G43" s="15"/>
      <c r="H43" s="15"/>
      <c r="I43" s="17"/>
      <c r="J43" s="15"/>
      <c r="K43" s="15"/>
      <c r="L43" s="17"/>
      <c r="M43" s="15"/>
      <c r="N43" s="16"/>
      <c r="O43" s="30"/>
      <c r="P43" s="18"/>
      <c r="Q43" s="18"/>
      <c r="R43" s="19"/>
    </row>
    <row r="44" spans="1:19" x14ac:dyDescent="0.15">
      <c r="B44" s="86">
        <v>33</v>
      </c>
      <c r="C44" s="37"/>
      <c r="D44" s="15"/>
      <c r="E44" s="15"/>
      <c r="F44" s="17"/>
      <c r="G44" s="15"/>
      <c r="H44" s="15"/>
      <c r="I44" s="17"/>
      <c r="J44" s="15"/>
      <c r="K44" s="15"/>
      <c r="L44" s="17"/>
      <c r="M44" s="15"/>
      <c r="N44" s="16"/>
      <c r="O44" s="30"/>
      <c r="P44" s="18"/>
      <c r="Q44" s="18"/>
      <c r="R44" s="19"/>
    </row>
    <row r="45" spans="1:19" x14ac:dyDescent="0.15">
      <c r="B45" s="86">
        <v>34</v>
      </c>
      <c r="C45" s="37"/>
      <c r="D45" s="15"/>
      <c r="E45" s="15"/>
      <c r="F45" s="17"/>
      <c r="G45" s="15"/>
      <c r="H45" s="15"/>
      <c r="I45" s="17"/>
      <c r="J45" s="15"/>
      <c r="K45" s="15"/>
      <c r="L45" s="17"/>
      <c r="M45" s="15"/>
      <c r="N45" s="16"/>
      <c r="O45" s="30"/>
      <c r="P45" s="18"/>
      <c r="Q45" s="18"/>
      <c r="R45" s="19"/>
    </row>
    <row r="46" spans="1:19" x14ac:dyDescent="0.15">
      <c r="B46" s="86">
        <v>35</v>
      </c>
      <c r="C46" s="37"/>
      <c r="D46" s="15"/>
      <c r="E46" s="15"/>
      <c r="F46" s="17"/>
      <c r="G46" s="15"/>
      <c r="H46" s="15"/>
      <c r="I46" s="17"/>
      <c r="J46" s="15"/>
      <c r="K46" s="15"/>
      <c r="L46" s="17"/>
      <c r="M46" s="15"/>
      <c r="N46" s="16"/>
      <c r="O46" s="30"/>
      <c r="P46" s="18"/>
      <c r="Q46" s="18"/>
      <c r="R46" s="19"/>
    </row>
    <row r="47" spans="1:19" x14ac:dyDescent="0.15">
      <c r="B47" s="86">
        <v>36</v>
      </c>
      <c r="C47" s="37"/>
      <c r="D47" s="15"/>
      <c r="E47" s="15"/>
      <c r="F47" s="17"/>
      <c r="G47" s="15"/>
      <c r="H47" s="15"/>
      <c r="I47" s="17"/>
      <c r="J47" s="15"/>
      <c r="K47" s="15"/>
      <c r="L47" s="17"/>
      <c r="M47" s="15"/>
      <c r="N47" s="16"/>
      <c r="O47" s="30"/>
      <c r="P47" s="18"/>
      <c r="Q47" s="18"/>
      <c r="R47" s="19"/>
    </row>
    <row r="48" spans="1:19" x14ac:dyDescent="0.15">
      <c r="B48" s="86">
        <v>37</v>
      </c>
      <c r="C48" s="37"/>
      <c r="D48" s="15"/>
      <c r="E48" s="15"/>
      <c r="F48" s="18"/>
      <c r="G48" s="15"/>
      <c r="H48" s="15"/>
      <c r="I48" s="18"/>
      <c r="J48" s="15"/>
      <c r="K48" s="15"/>
      <c r="L48" s="17"/>
      <c r="M48" s="15"/>
      <c r="N48" s="16"/>
      <c r="O48" s="30"/>
      <c r="P48" s="18"/>
      <c r="Q48" s="18"/>
      <c r="R48" s="19"/>
    </row>
    <row r="49" spans="2:18" x14ac:dyDescent="0.15">
      <c r="B49" s="86">
        <v>38</v>
      </c>
      <c r="C49" s="37"/>
      <c r="D49" s="15"/>
      <c r="E49" s="15"/>
      <c r="F49" s="18"/>
      <c r="G49" s="15"/>
      <c r="H49" s="15"/>
      <c r="I49" s="18"/>
      <c r="J49" s="15"/>
      <c r="K49" s="15"/>
      <c r="L49" s="17"/>
      <c r="M49" s="15"/>
      <c r="N49" s="16"/>
      <c r="O49" s="30"/>
      <c r="P49" s="18"/>
      <c r="Q49" s="18"/>
      <c r="R49" s="19"/>
    </row>
    <row r="50" spans="2:18" x14ac:dyDescent="0.15">
      <c r="B50" s="86">
        <v>39</v>
      </c>
      <c r="C50" s="37"/>
      <c r="D50" s="15"/>
      <c r="E50" s="15"/>
      <c r="F50" s="18"/>
      <c r="G50" s="15"/>
      <c r="H50" s="15"/>
      <c r="I50" s="18"/>
      <c r="J50" s="15"/>
      <c r="K50" s="15"/>
      <c r="L50" s="17"/>
      <c r="M50" s="15"/>
      <c r="N50" s="16"/>
      <c r="O50" s="30"/>
      <c r="P50" s="18"/>
      <c r="Q50" s="18"/>
      <c r="R50" s="19"/>
    </row>
    <row r="51" spans="2:18" x14ac:dyDescent="0.15">
      <c r="B51" s="86">
        <v>40</v>
      </c>
      <c r="C51" s="37"/>
      <c r="D51" s="15"/>
      <c r="E51" s="15"/>
      <c r="F51" s="18"/>
      <c r="G51" s="15"/>
      <c r="H51" s="15"/>
      <c r="I51" s="18"/>
      <c r="J51" s="15"/>
      <c r="K51" s="15"/>
      <c r="L51" s="17"/>
      <c r="M51" s="15"/>
      <c r="N51" s="16"/>
      <c r="O51" s="30"/>
      <c r="P51" s="18"/>
      <c r="Q51" s="18"/>
      <c r="R51" s="19"/>
    </row>
    <row r="52" spans="2:18" x14ac:dyDescent="0.15">
      <c r="B52" s="86">
        <v>41</v>
      </c>
      <c r="C52" s="37"/>
      <c r="D52" s="15"/>
      <c r="E52" s="15"/>
      <c r="F52" s="18"/>
      <c r="G52" s="15"/>
      <c r="H52" s="15"/>
      <c r="I52" s="18"/>
      <c r="J52" s="15"/>
      <c r="K52" s="15"/>
      <c r="L52" s="17"/>
      <c r="M52" s="15"/>
      <c r="N52" s="16"/>
      <c r="O52" s="30"/>
      <c r="P52" s="18"/>
      <c r="Q52" s="18"/>
      <c r="R52" s="19"/>
    </row>
    <row r="53" spans="2:18" x14ac:dyDescent="0.15">
      <c r="B53" s="86">
        <v>42</v>
      </c>
      <c r="C53" s="37"/>
      <c r="D53" s="15"/>
      <c r="E53" s="15"/>
      <c r="F53" s="18"/>
      <c r="G53" s="15"/>
      <c r="H53" s="15"/>
      <c r="I53" s="18"/>
      <c r="J53" s="15"/>
      <c r="K53" s="15"/>
      <c r="L53" s="17"/>
      <c r="M53" s="15"/>
      <c r="N53" s="16"/>
      <c r="O53" s="30"/>
      <c r="P53" s="18"/>
      <c r="Q53" s="18"/>
      <c r="R53" s="19"/>
    </row>
    <row r="54" spans="2:18" x14ac:dyDescent="0.15">
      <c r="B54" s="86">
        <v>43</v>
      </c>
      <c r="C54" s="37"/>
      <c r="D54" s="15"/>
      <c r="E54" s="15"/>
      <c r="F54" s="18"/>
      <c r="G54" s="15"/>
      <c r="H54" s="15"/>
      <c r="I54" s="18"/>
      <c r="J54" s="15"/>
      <c r="K54" s="15"/>
      <c r="L54" s="17"/>
      <c r="M54" s="15"/>
      <c r="N54" s="16"/>
      <c r="O54" s="30"/>
      <c r="P54" s="18"/>
      <c r="Q54" s="18"/>
      <c r="R54" s="19"/>
    </row>
    <row r="55" spans="2:18" x14ac:dyDescent="0.15">
      <c r="B55" s="86">
        <v>44</v>
      </c>
      <c r="C55" s="37"/>
      <c r="D55" s="15"/>
      <c r="E55" s="15"/>
      <c r="F55" s="18"/>
      <c r="G55" s="15"/>
      <c r="H55" s="15"/>
      <c r="I55" s="18"/>
      <c r="J55" s="15"/>
      <c r="K55" s="15"/>
      <c r="L55" s="17"/>
      <c r="M55" s="15"/>
      <c r="N55" s="16"/>
      <c r="O55" s="30"/>
      <c r="P55" s="18"/>
      <c r="Q55" s="18"/>
      <c r="R55" s="19"/>
    </row>
    <row r="56" spans="2:18" x14ac:dyDescent="0.15">
      <c r="B56" s="86">
        <v>45</v>
      </c>
      <c r="C56" s="37"/>
      <c r="D56" s="15"/>
      <c r="E56" s="15"/>
      <c r="F56" s="18"/>
      <c r="G56" s="15"/>
      <c r="H56" s="15"/>
      <c r="I56" s="18"/>
      <c r="J56" s="15"/>
      <c r="K56" s="15"/>
      <c r="L56" s="17"/>
      <c r="M56" s="15"/>
      <c r="N56" s="16"/>
      <c r="O56" s="30"/>
      <c r="P56" s="18"/>
      <c r="Q56" s="18"/>
      <c r="R56" s="19"/>
    </row>
    <row r="57" spans="2:18" x14ac:dyDescent="0.15">
      <c r="B57" s="86">
        <v>46</v>
      </c>
      <c r="C57" s="37"/>
      <c r="D57" s="15"/>
      <c r="E57" s="15"/>
      <c r="F57" s="18"/>
      <c r="G57" s="15"/>
      <c r="H57" s="15"/>
      <c r="I57" s="18"/>
      <c r="J57" s="15"/>
      <c r="K57" s="15"/>
      <c r="L57" s="18"/>
      <c r="M57" s="15"/>
      <c r="N57" s="16"/>
      <c r="O57" s="30"/>
      <c r="P57" s="18"/>
      <c r="Q57" s="18"/>
      <c r="R57" s="19"/>
    </row>
    <row r="58" spans="2:18" x14ac:dyDescent="0.15">
      <c r="B58" s="86">
        <v>47</v>
      </c>
      <c r="C58" s="37"/>
      <c r="D58" s="15"/>
      <c r="E58" s="15"/>
      <c r="F58" s="18"/>
      <c r="G58" s="15"/>
      <c r="H58" s="15"/>
      <c r="I58" s="18"/>
      <c r="J58" s="15"/>
      <c r="K58" s="15"/>
      <c r="L58" s="18"/>
      <c r="M58" s="15"/>
      <c r="N58" s="16"/>
      <c r="O58" s="30"/>
      <c r="P58" s="18"/>
      <c r="Q58" s="18"/>
      <c r="R58" s="19"/>
    </row>
    <row r="59" spans="2:18" x14ac:dyDescent="0.15">
      <c r="B59" s="86">
        <v>48</v>
      </c>
      <c r="C59" s="37"/>
      <c r="D59" s="15"/>
      <c r="E59" s="15"/>
      <c r="F59" s="18"/>
      <c r="G59" s="15"/>
      <c r="H59" s="15"/>
      <c r="I59" s="18"/>
      <c r="J59" s="15"/>
      <c r="K59" s="15"/>
      <c r="L59" s="18"/>
      <c r="M59" s="15"/>
      <c r="N59" s="16"/>
      <c r="O59" s="30"/>
      <c r="P59" s="18"/>
      <c r="Q59" s="18"/>
      <c r="R59" s="19"/>
    </row>
    <row r="60" spans="2:18" x14ac:dyDescent="0.15">
      <c r="B60" s="86">
        <v>49</v>
      </c>
      <c r="C60" s="37"/>
      <c r="D60" s="15"/>
      <c r="E60" s="15"/>
      <c r="F60" s="18"/>
      <c r="G60" s="15"/>
      <c r="H60" s="15"/>
      <c r="I60" s="18"/>
      <c r="J60" s="15"/>
      <c r="K60" s="15"/>
      <c r="L60" s="18"/>
      <c r="M60" s="15"/>
      <c r="N60" s="16"/>
      <c r="O60" s="30"/>
      <c r="P60" s="18"/>
      <c r="Q60" s="18"/>
      <c r="R60" s="19"/>
    </row>
    <row r="61" spans="2:18" x14ac:dyDescent="0.15">
      <c r="B61" s="86">
        <v>50</v>
      </c>
      <c r="C61" s="37"/>
      <c r="D61" s="15"/>
      <c r="E61" s="15"/>
      <c r="F61" s="18"/>
      <c r="G61" s="15"/>
      <c r="H61" s="15"/>
      <c r="I61" s="18"/>
      <c r="J61" s="15"/>
      <c r="K61" s="15"/>
      <c r="L61" s="18"/>
      <c r="M61" s="15"/>
      <c r="N61" s="16"/>
      <c r="O61" s="30"/>
      <c r="P61" s="18"/>
      <c r="Q61" s="18"/>
      <c r="R61" s="19"/>
    </row>
    <row r="62" spans="2:18" x14ac:dyDescent="0.15">
      <c r="B62" s="86">
        <v>51</v>
      </c>
      <c r="C62" s="37"/>
      <c r="D62" s="15"/>
      <c r="E62" s="15"/>
      <c r="F62" s="18"/>
      <c r="G62" s="15"/>
      <c r="H62" s="15"/>
      <c r="I62" s="18"/>
      <c r="J62" s="15"/>
      <c r="K62" s="15"/>
      <c r="L62" s="18"/>
      <c r="M62" s="15"/>
      <c r="N62" s="16"/>
      <c r="O62" s="30"/>
      <c r="P62" s="18"/>
      <c r="Q62" s="18"/>
      <c r="R62" s="19"/>
    </row>
    <row r="63" spans="2:18" x14ac:dyDescent="0.15">
      <c r="B63" s="86">
        <v>52</v>
      </c>
      <c r="C63" s="37"/>
      <c r="D63" s="15"/>
      <c r="E63" s="15"/>
      <c r="F63" s="18"/>
      <c r="G63" s="15"/>
      <c r="H63" s="15"/>
      <c r="I63" s="18"/>
      <c r="J63" s="15"/>
      <c r="K63" s="15"/>
      <c r="L63" s="18"/>
      <c r="M63" s="15"/>
      <c r="N63" s="16"/>
      <c r="O63" s="30"/>
      <c r="P63" s="18"/>
      <c r="Q63" s="18"/>
      <c r="R63" s="19"/>
    </row>
    <row r="64" spans="2:18" x14ac:dyDescent="0.15">
      <c r="B64" s="86">
        <v>53</v>
      </c>
      <c r="C64" s="37"/>
      <c r="D64" s="15"/>
      <c r="E64" s="15"/>
      <c r="F64" s="18"/>
      <c r="G64" s="15"/>
      <c r="H64" s="15"/>
      <c r="I64" s="18"/>
      <c r="J64" s="15"/>
      <c r="K64" s="15"/>
      <c r="L64" s="18"/>
      <c r="M64" s="15"/>
      <c r="N64" s="16"/>
      <c r="O64" s="30"/>
      <c r="P64" s="18"/>
      <c r="Q64" s="18"/>
      <c r="R64" s="19"/>
    </row>
    <row r="65" spans="2:18" x14ac:dyDescent="0.15">
      <c r="B65" s="86">
        <v>54</v>
      </c>
      <c r="C65" s="37"/>
      <c r="D65" s="15"/>
      <c r="E65" s="15"/>
      <c r="F65" s="17"/>
      <c r="G65" s="15"/>
      <c r="H65" s="15"/>
      <c r="I65" s="17"/>
      <c r="J65" s="15"/>
      <c r="K65" s="15"/>
      <c r="L65" s="17"/>
      <c r="M65" s="15"/>
      <c r="N65" s="16"/>
      <c r="O65" s="30"/>
      <c r="P65" s="18"/>
      <c r="Q65" s="18"/>
      <c r="R65" s="19"/>
    </row>
    <row r="66" spans="2:18" x14ac:dyDescent="0.15">
      <c r="B66" s="86">
        <v>55</v>
      </c>
      <c r="C66" s="37"/>
      <c r="D66" s="15"/>
      <c r="E66" s="15"/>
      <c r="F66" s="17"/>
      <c r="G66" s="15"/>
      <c r="H66" s="15"/>
      <c r="I66" s="17"/>
      <c r="J66" s="15"/>
      <c r="K66" s="15"/>
      <c r="L66" s="17"/>
      <c r="M66" s="15"/>
      <c r="N66" s="16"/>
      <c r="O66" s="30"/>
      <c r="P66" s="18"/>
      <c r="Q66" s="18"/>
      <c r="R66" s="19"/>
    </row>
    <row r="67" spans="2:18" x14ac:dyDescent="0.15">
      <c r="B67" s="86">
        <v>56</v>
      </c>
      <c r="C67" s="37"/>
      <c r="D67" s="15"/>
      <c r="E67" s="15"/>
      <c r="F67" s="17"/>
      <c r="G67" s="15"/>
      <c r="H67" s="15"/>
      <c r="I67" s="17"/>
      <c r="J67" s="15"/>
      <c r="K67" s="15"/>
      <c r="L67" s="17"/>
      <c r="M67" s="15"/>
      <c r="N67" s="16"/>
      <c r="O67" s="30"/>
      <c r="P67" s="18"/>
      <c r="Q67" s="18"/>
      <c r="R67" s="19"/>
    </row>
    <row r="68" spans="2:18" x14ac:dyDescent="0.15">
      <c r="B68" s="86">
        <v>57</v>
      </c>
      <c r="C68" s="37"/>
      <c r="D68" s="15"/>
      <c r="E68" s="15"/>
      <c r="F68" s="17"/>
      <c r="G68" s="15"/>
      <c r="H68" s="15"/>
      <c r="I68" s="17"/>
      <c r="J68" s="15"/>
      <c r="K68" s="15"/>
      <c r="L68" s="17"/>
      <c r="M68" s="15"/>
      <c r="N68" s="16"/>
      <c r="O68" s="30"/>
      <c r="P68" s="18"/>
      <c r="Q68" s="18"/>
      <c r="R68" s="19"/>
    </row>
    <row r="69" spans="2:18" x14ac:dyDescent="0.15">
      <c r="B69" s="86">
        <v>58</v>
      </c>
      <c r="C69" s="37"/>
      <c r="D69" s="15"/>
      <c r="E69" s="15"/>
      <c r="F69" s="17"/>
      <c r="G69" s="15"/>
      <c r="H69" s="15"/>
      <c r="I69" s="17"/>
      <c r="J69" s="15"/>
      <c r="K69" s="15"/>
      <c r="L69" s="17"/>
      <c r="M69" s="15"/>
      <c r="N69" s="16"/>
      <c r="O69" s="30"/>
      <c r="P69" s="18"/>
      <c r="Q69" s="18"/>
      <c r="R69" s="19"/>
    </row>
    <row r="70" spans="2:18" x14ac:dyDescent="0.15">
      <c r="B70" s="86">
        <v>59</v>
      </c>
      <c r="C70" s="37"/>
      <c r="D70" s="15"/>
      <c r="E70" s="15"/>
      <c r="F70" s="17"/>
      <c r="G70" s="15"/>
      <c r="H70" s="15"/>
      <c r="I70" s="17"/>
      <c r="J70" s="15"/>
      <c r="K70" s="15"/>
      <c r="L70" s="17"/>
      <c r="M70" s="15"/>
      <c r="N70" s="16"/>
      <c r="O70" s="30"/>
      <c r="P70" s="18"/>
      <c r="Q70" s="18"/>
      <c r="R70" s="19"/>
    </row>
    <row r="71" spans="2:18" x14ac:dyDescent="0.15">
      <c r="B71" s="86">
        <v>60</v>
      </c>
      <c r="C71" s="37"/>
      <c r="D71" s="15"/>
      <c r="E71" s="15"/>
      <c r="F71" s="17"/>
      <c r="G71" s="15"/>
      <c r="H71" s="15"/>
      <c r="I71" s="17"/>
      <c r="J71" s="15"/>
      <c r="K71" s="15"/>
      <c r="L71" s="17"/>
      <c r="M71" s="15"/>
      <c r="N71" s="16"/>
      <c r="O71" s="30"/>
      <c r="P71" s="18"/>
      <c r="Q71" s="18"/>
      <c r="R71" s="19"/>
    </row>
    <row r="72" spans="2:18" x14ac:dyDescent="0.15">
      <c r="B72" s="86">
        <v>61</v>
      </c>
      <c r="C72" s="37"/>
      <c r="D72" s="15"/>
      <c r="E72" s="15"/>
      <c r="F72" s="18"/>
      <c r="G72" s="15"/>
      <c r="H72" s="15"/>
      <c r="I72" s="18"/>
      <c r="J72" s="15"/>
      <c r="K72" s="15"/>
      <c r="L72" s="17"/>
      <c r="M72" s="15"/>
      <c r="N72" s="16"/>
      <c r="O72" s="30"/>
      <c r="P72" s="18"/>
      <c r="Q72" s="18"/>
      <c r="R72" s="19"/>
    </row>
    <row r="73" spans="2:18" x14ac:dyDescent="0.15">
      <c r="B73" s="86">
        <v>62</v>
      </c>
      <c r="C73" s="37"/>
      <c r="D73" s="15"/>
      <c r="E73" s="15"/>
      <c r="F73" s="18"/>
      <c r="G73" s="15"/>
      <c r="H73" s="15"/>
      <c r="I73" s="18"/>
      <c r="J73" s="15"/>
      <c r="K73" s="15"/>
      <c r="L73" s="17"/>
      <c r="M73" s="15"/>
      <c r="N73" s="16"/>
      <c r="O73" s="30"/>
      <c r="P73" s="18"/>
      <c r="Q73" s="18"/>
      <c r="R73" s="19"/>
    </row>
    <row r="74" spans="2:18" x14ac:dyDescent="0.15">
      <c r="B74" s="86">
        <v>63</v>
      </c>
      <c r="C74" s="37"/>
      <c r="D74" s="15"/>
      <c r="E74" s="15"/>
      <c r="F74" s="18"/>
      <c r="G74" s="15"/>
      <c r="H74" s="15"/>
      <c r="I74" s="18"/>
      <c r="J74" s="15"/>
      <c r="K74" s="15"/>
      <c r="L74" s="17"/>
      <c r="M74" s="15"/>
      <c r="N74" s="16"/>
      <c r="O74" s="30"/>
      <c r="P74" s="18"/>
      <c r="Q74" s="18"/>
      <c r="R74" s="19"/>
    </row>
    <row r="75" spans="2:18" x14ac:dyDescent="0.15">
      <c r="B75" s="86">
        <v>64</v>
      </c>
      <c r="C75" s="37"/>
      <c r="D75" s="15"/>
      <c r="E75" s="15"/>
      <c r="F75" s="18"/>
      <c r="G75" s="15"/>
      <c r="H75" s="15"/>
      <c r="I75" s="18"/>
      <c r="J75" s="15"/>
      <c r="K75" s="15"/>
      <c r="L75" s="17"/>
      <c r="M75" s="15"/>
      <c r="N75" s="16"/>
      <c r="O75" s="30"/>
      <c r="P75" s="18"/>
      <c r="Q75" s="18"/>
      <c r="R75" s="19"/>
    </row>
    <row r="76" spans="2:18" x14ac:dyDescent="0.15">
      <c r="B76" s="86">
        <v>65</v>
      </c>
      <c r="C76" s="37"/>
      <c r="D76" s="15"/>
      <c r="E76" s="15"/>
      <c r="F76" s="18"/>
      <c r="G76" s="15"/>
      <c r="H76" s="15"/>
      <c r="I76" s="18"/>
      <c r="J76" s="15"/>
      <c r="K76" s="15"/>
      <c r="L76" s="17"/>
      <c r="M76" s="15"/>
      <c r="N76" s="16"/>
      <c r="O76" s="30"/>
      <c r="P76" s="18"/>
      <c r="Q76" s="18"/>
      <c r="R76" s="19"/>
    </row>
    <row r="77" spans="2:18" x14ac:dyDescent="0.15">
      <c r="B77" s="86">
        <v>66</v>
      </c>
      <c r="C77" s="37"/>
      <c r="D77" s="15"/>
      <c r="E77" s="15"/>
      <c r="F77" s="18"/>
      <c r="G77" s="15"/>
      <c r="H77" s="15"/>
      <c r="I77" s="18"/>
      <c r="J77" s="15"/>
      <c r="K77" s="15"/>
      <c r="L77" s="17"/>
      <c r="M77" s="15"/>
      <c r="N77" s="16"/>
      <c r="O77" s="30"/>
      <c r="P77" s="18"/>
      <c r="Q77" s="18"/>
      <c r="R77" s="19"/>
    </row>
    <row r="78" spans="2:18" x14ac:dyDescent="0.15">
      <c r="B78" s="86">
        <v>67</v>
      </c>
      <c r="C78" s="37"/>
      <c r="D78" s="15"/>
      <c r="E78" s="15"/>
      <c r="F78" s="18"/>
      <c r="G78" s="15"/>
      <c r="H78" s="15"/>
      <c r="I78" s="18"/>
      <c r="J78" s="15"/>
      <c r="K78" s="15"/>
      <c r="L78" s="17"/>
      <c r="M78" s="15"/>
      <c r="N78" s="16"/>
      <c r="O78" s="30"/>
      <c r="P78" s="18"/>
      <c r="Q78" s="18"/>
      <c r="R78" s="19"/>
    </row>
    <row r="79" spans="2:18" x14ac:dyDescent="0.15">
      <c r="B79" s="86">
        <v>68</v>
      </c>
      <c r="C79" s="37"/>
      <c r="D79" s="15"/>
      <c r="E79" s="15"/>
      <c r="F79" s="18"/>
      <c r="G79" s="15"/>
      <c r="H79" s="15"/>
      <c r="I79" s="18"/>
      <c r="J79" s="15"/>
      <c r="K79" s="15"/>
      <c r="L79" s="17"/>
      <c r="M79" s="15"/>
      <c r="N79" s="16"/>
      <c r="O79" s="30"/>
      <c r="P79" s="18"/>
      <c r="Q79" s="18"/>
      <c r="R79" s="19"/>
    </row>
    <row r="80" spans="2:18" x14ac:dyDescent="0.15">
      <c r="B80" s="86">
        <v>69</v>
      </c>
      <c r="C80" s="37"/>
      <c r="D80" s="15"/>
      <c r="E80" s="15"/>
      <c r="F80" s="18"/>
      <c r="G80" s="15"/>
      <c r="H80" s="15"/>
      <c r="I80" s="18"/>
      <c r="J80" s="15"/>
      <c r="K80" s="15"/>
      <c r="L80" s="17"/>
      <c r="M80" s="15"/>
      <c r="N80" s="16"/>
      <c r="O80" s="30"/>
      <c r="P80" s="18"/>
      <c r="Q80" s="18"/>
      <c r="R80" s="19"/>
    </row>
    <row r="81" spans="2:18" x14ac:dyDescent="0.15">
      <c r="B81" s="86">
        <v>70</v>
      </c>
      <c r="C81" s="37"/>
      <c r="D81" s="15"/>
      <c r="E81" s="15"/>
      <c r="F81" s="18"/>
      <c r="G81" s="15"/>
      <c r="H81" s="15"/>
      <c r="I81" s="18"/>
      <c r="J81" s="15"/>
      <c r="K81" s="15"/>
      <c r="L81" s="18"/>
      <c r="M81" s="15"/>
      <c r="N81" s="16"/>
      <c r="O81" s="30"/>
      <c r="P81" s="18"/>
      <c r="Q81" s="18"/>
      <c r="R81" s="19"/>
    </row>
    <row r="82" spans="2:18" x14ac:dyDescent="0.15">
      <c r="B82" s="86">
        <v>71</v>
      </c>
      <c r="C82" s="37"/>
      <c r="D82" s="15"/>
      <c r="E82" s="15"/>
      <c r="F82" s="18"/>
      <c r="G82" s="15"/>
      <c r="H82" s="15"/>
      <c r="I82" s="18"/>
      <c r="J82" s="15"/>
      <c r="K82" s="15"/>
      <c r="L82" s="18"/>
      <c r="M82" s="15"/>
      <c r="N82" s="16"/>
      <c r="O82" s="30"/>
      <c r="P82" s="18"/>
      <c r="Q82" s="18"/>
      <c r="R82" s="19"/>
    </row>
    <row r="83" spans="2:18" x14ac:dyDescent="0.15">
      <c r="B83" s="86">
        <v>72</v>
      </c>
      <c r="C83" s="37"/>
      <c r="D83" s="15"/>
      <c r="E83" s="15"/>
      <c r="F83" s="18"/>
      <c r="G83" s="15"/>
      <c r="H83" s="15"/>
      <c r="I83" s="18"/>
      <c r="J83" s="15"/>
      <c r="K83" s="15"/>
      <c r="L83" s="18"/>
      <c r="M83" s="15"/>
      <c r="N83" s="16"/>
      <c r="O83" s="30"/>
      <c r="P83" s="18"/>
      <c r="Q83" s="18"/>
      <c r="R83" s="19"/>
    </row>
    <row r="84" spans="2:18" x14ac:dyDescent="0.15">
      <c r="B84" s="86">
        <v>73</v>
      </c>
      <c r="C84" s="37"/>
      <c r="D84" s="15"/>
      <c r="E84" s="15"/>
      <c r="F84" s="18"/>
      <c r="G84" s="15"/>
      <c r="H84" s="15"/>
      <c r="I84" s="18"/>
      <c r="J84" s="15"/>
      <c r="K84" s="15"/>
      <c r="L84" s="18"/>
      <c r="M84" s="15"/>
      <c r="N84" s="16"/>
      <c r="O84" s="30"/>
      <c r="P84" s="18"/>
      <c r="Q84" s="18"/>
      <c r="R84" s="19"/>
    </row>
    <row r="85" spans="2:18" x14ac:dyDescent="0.15">
      <c r="B85" s="86">
        <v>74</v>
      </c>
      <c r="C85" s="37"/>
      <c r="D85" s="15"/>
      <c r="E85" s="15"/>
      <c r="F85" s="18"/>
      <c r="G85" s="15"/>
      <c r="H85" s="15"/>
      <c r="I85" s="18"/>
      <c r="J85" s="15"/>
      <c r="K85" s="15"/>
      <c r="L85" s="18"/>
      <c r="M85" s="15"/>
      <c r="N85" s="16"/>
      <c r="O85" s="30"/>
      <c r="P85" s="18"/>
      <c r="Q85" s="18"/>
      <c r="R85" s="19"/>
    </row>
    <row r="86" spans="2:18" x14ac:dyDescent="0.15">
      <c r="B86" s="86">
        <v>75</v>
      </c>
      <c r="C86" s="37"/>
      <c r="D86" s="15"/>
      <c r="E86" s="15"/>
      <c r="F86" s="18"/>
      <c r="G86" s="15"/>
      <c r="H86" s="15"/>
      <c r="I86" s="18"/>
      <c r="J86" s="15"/>
      <c r="K86" s="15"/>
      <c r="L86" s="18"/>
      <c r="M86" s="15"/>
      <c r="N86" s="16"/>
      <c r="O86" s="30"/>
      <c r="P86" s="18"/>
      <c r="Q86" s="18"/>
      <c r="R86" s="19"/>
    </row>
    <row r="87" spans="2:18" x14ac:dyDescent="0.15">
      <c r="B87" s="86">
        <v>76</v>
      </c>
      <c r="C87" s="37"/>
      <c r="D87" s="15"/>
      <c r="E87" s="15"/>
      <c r="F87" s="18"/>
      <c r="G87" s="15"/>
      <c r="H87" s="15"/>
      <c r="I87" s="18"/>
      <c r="J87" s="15"/>
      <c r="K87" s="15"/>
      <c r="L87" s="18"/>
      <c r="M87" s="15"/>
      <c r="N87" s="16"/>
      <c r="O87" s="30"/>
      <c r="P87" s="18"/>
      <c r="Q87" s="18"/>
      <c r="R87" s="19"/>
    </row>
    <row r="88" spans="2:18" x14ac:dyDescent="0.15">
      <c r="B88" s="83">
        <v>77</v>
      </c>
      <c r="C88" s="37"/>
      <c r="D88" s="15"/>
      <c r="E88" s="15"/>
      <c r="F88" s="18"/>
      <c r="G88" s="15"/>
      <c r="H88" s="15"/>
      <c r="I88" s="18"/>
      <c r="J88" s="15"/>
      <c r="K88" s="15"/>
      <c r="L88" s="18"/>
      <c r="M88" s="15"/>
      <c r="N88" s="16"/>
      <c r="O88" s="30"/>
      <c r="P88" s="18"/>
      <c r="Q88" s="18"/>
      <c r="R88" s="19"/>
    </row>
    <row r="89" spans="2:18" x14ac:dyDescent="0.15">
      <c r="B89" s="83">
        <v>78</v>
      </c>
      <c r="C89" s="37"/>
      <c r="D89" s="15"/>
      <c r="E89" s="15"/>
      <c r="F89" s="17"/>
      <c r="G89" s="15"/>
      <c r="H89" s="15"/>
      <c r="I89" s="17"/>
      <c r="J89" s="15"/>
      <c r="K89" s="15"/>
      <c r="L89" s="17"/>
      <c r="M89" s="15"/>
      <c r="N89" s="16"/>
      <c r="O89" s="30"/>
      <c r="P89" s="18"/>
      <c r="Q89" s="18"/>
      <c r="R89" s="19"/>
    </row>
    <row r="90" spans="2:18" x14ac:dyDescent="0.15">
      <c r="B90" s="83">
        <v>79</v>
      </c>
      <c r="C90" s="37"/>
      <c r="D90" s="15"/>
      <c r="E90" s="15"/>
      <c r="F90" s="17"/>
      <c r="G90" s="15"/>
      <c r="H90" s="15"/>
      <c r="I90" s="17"/>
      <c r="J90" s="15"/>
      <c r="K90" s="15"/>
      <c r="L90" s="17"/>
      <c r="M90" s="15"/>
      <c r="N90" s="16"/>
      <c r="O90" s="30"/>
      <c r="P90" s="18"/>
      <c r="Q90" s="18"/>
      <c r="R90" s="19"/>
    </row>
    <row r="91" spans="2:18" x14ac:dyDescent="0.15">
      <c r="B91" s="83">
        <v>80</v>
      </c>
      <c r="C91" s="37"/>
      <c r="D91" s="15"/>
      <c r="E91" s="15"/>
      <c r="F91" s="17"/>
      <c r="G91" s="15"/>
      <c r="H91" s="15"/>
      <c r="I91" s="17"/>
      <c r="J91" s="15"/>
      <c r="K91" s="15"/>
      <c r="L91" s="17"/>
      <c r="M91" s="15"/>
      <c r="N91" s="16"/>
      <c r="O91" s="30"/>
      <c r="P91" s="18"/>
      <c r="Q91" s="18"/>
      <c r="R91" s="19"/>
    </row>
    <row r="92" spans="2:18" x14ac:dyDescent="0.15">
      <c r="B92" s="83">
        <v>81</v>
      </c>
      <c r="C92" s="37"/>
      <c r="D92" s="15"/>
      <c r="E92" s="15"/>
      <c r="F92" s="17"/>
      <c r="G92" s="15"/>
      <c r="H92" s="15"/>
      <c r="I92" s="17"/>
      <c r="J92" s="15"/>
      <c r="K92" s="15"/>
      <c r="L92" s="17"/>
      <c r="M92" s="15"/>
      <c r="N92" s="16"/>
      <c r="O92" s="30"/>
      <c r="P92" s="18"/>
      <c r="Q92" s="18"/>
      <c r="R92" s="19"/>
    </row>
    <row r="93" spans="2:18" x14ac:dyDescent="0.15">
      <c r="B93" s="83">
        <v>82</v>
      </c>
      <c r="C93" s="37"/>
      <c r="D93" s="15"/>
      <c r="E93" s="15"/>
      <c r="F93" s="17"/>
      <c r="G93" s="15"/>
      <c r="H93" s="15"/>
      <c r="I93" s="17"/>
      <c r="J93" s="15"/>
      <c r="K93" s="15"/>
      <c r="L93" s="17"/>
      <c r="M93" s="15"/>
      <c r="N93" s="16"/>
      <c r="O93" s="30"/>
      <c r="P93" s="18"/>
      <c r="Q93" s="18"/>
      <c r="R93" s="19"/>
    </row>
    <row r="94" spans="2:18" x14ac:dyDescent="0.15">
      <c r="B94" s="83">
        <v>83</v>
      </c>
      <c r="C94" s="37"/>
      <c r="D94" s="15"/>
      <c r="E94" s="15"/>
      <c r="F94" s="17"/>
      <c r="G94" s="15"/>
      <c r="H94" s="15"/>
      <c r="I94" s="17"/>
      <c r="J94" s="15"/>
      <c r="K94" s="15"/>
      <c r="L94" s="17"/>
      <c r="M94" s="15"/>
      <c r="N94" s="16"/>
      <c r="O94" s="30"/>
      <c r="P94" s="18"/>
      <c r="Q94" s="18"/>
      <c r="R94" s="19"/>
    </row>
    <row r="95" spans="2:18" x14ac:dyDescent="0.15">
      <c r="B95" s="83">
        <v>84</v>
      </c>
      <c r="C95" s="37"/>
      <c r="D95" s="15"/>
      <c r="E95" s="15"/>
      <c r="F95" s="17"/>
      <c r="G95" s="15"/>
      <c r="H95" s="15"/>
      <c r="I95" s="17"/>
      <c r="J95" s="15"/>
      <c r="K95" s="15"/>
      <c r="L95" s="17"/>
      <c r="M95" s="15"/>
      <c r="N95" s="16"/>
      <c r="O95" s="30"/>
      <c r="P95" s="18"/>
      <c r="Q95" s="18"/>
      <c r="R95" s="19"/>
    </row>
    <row r="96" spans="2:18" x14ac:dyDescent="0.15">
      <c r="B96" s="83">
        <v>85</v>
      </c>
      <c r="C96" s="37"/>
      <c r="D96" s="15"/>
      <c r="E96" s="15"/>
      <c r="F96" s="18"/>
      <c r="G96" s="15"/>
      <c r="H96" s="15"/>
      <c r="I96" s="18"/>
      <c r="J96" s="15"/>
      <c r="K96" s="15"/>
      <c r="L96" s="17"/>
      <c r="M96" s="15"/>
      <c r="N96" s="16"/>
      <c r="O96" s="30"/>
      <c r="P96" s="18"/>
      <c r="Q96" s="18"/>
      <c r="R96" s="19"/>
    </row>
    <row r="97" spans="2:18" x14ac:dyDescent="0.15">
      <c r="B97" s="83">
        <v>86</v>
      </c>
      <c r="C97" s="37"/>
      <c r="D97" s="15"/>
      <c r="E97" s="15"/>
      <c r="F97" s="18"/>
      <c r="G97" s="15"/>
      <c r="H97" s="15"/>
      <c r="I97" s="18"/>
      <c r="J97" s="15"/>
      <c r="K97" s="15"/>
      <c r="L97" s="17"/>
      <c r="M97" s="15"/>
      <c r="N97" s="16"/>
      <c r="O97" s="30"/>
      <c r="P97" s="18"/>
      <c r="Q97" s="18"/>
      <c r="R97" s="19"/>
    </row>
    <row r="98" spans="2:18" x14ac:dyDescent="0.15">
      <c r="B98" s="83">
        <v>87</v>
      </c>
      <c r="C98" s="37"/>
      <c r="D98" s="15"/>
      <c r="E98" s="15"/>
      <c r="F98" s="18"/>
      <c r="G98" s="15"/>
      <c r="H98" s="15"/>
      <c r="I98" s="18"/>
      <c r="J98" s="15"/>
      <c r="K98" s="15"/>
      <c r="L98" s="17"/>
      <c r="M98" s="15"/>
      <c r="N98" s="16"/>
      <c r="O98" s="30"/>
      <c r="P98" s="18"/>
      <c r="Q98" s="18"/>
      <c r="R98" s="19"/>
    </row>
    <row r="99" spans="2:18" x14ac:dyDescent="0.15">
      <c r="B99" s="83">
        <v>88</v>
      </c>
      <c r="C99" s="37"/>
      <c r="D99" s="15"/>
      <c r="E99" s="15"/>
      <c r="F99" s="18"/>
      <c r="G99" s="15"/>
      <c r="H99" s="15"/>
      <c r="I99" s="18"/>
      <c r="J99" s="15"/>
      <c r="K99" s="15"/>
      <c r="L99" s="18"/>
      <c r="M99" s="15"/>
      <c r="N99" s="16"/>
      <c r="O99" s="30"/>
      <c r="P99" s="18"/>
      <c r="Q99" s="18"/>
      <c r="R99" s="19"/>
    </row>
    <row r="100" spans="2:18" x14ac:dyDescent="0.15">
      <c r="B100" s="83">
        <v>89</v>
      </c>
      <c r="C100" s="37"/>
      <c r="D100" s="15"/>
      <c r="E100" s="15"/>
      <c r="F100" s="17"/>
      <c r="G100" s="15"/>
      <c r="H100" s="15"/>
      <c r="I100" s="17"/>
      <c r="J100" s="15"/>
      <c r="K100" s="15"/>
      <c r="L100" s="17"/>
      <c r="M100" s="15"/>
      <c r="N100" s="16"/>
      <c r="O100" s="30"/>
      <c r="P100" s="18"/>
      <c r="Q100" s="18"/>
      <c r="R100" s="19"/>
    </row>
    <row r="101" spans="2:18" x14ac:dyDescent="0.15">
      <c r="B101" s="83">
        <v>90</v>
      </c>
      <c r="C101" s="37"/>
      <c r="D101" s="15"/>
      <c r="E101" s="15"/>
      <c r="F101" s="17"/>
      <c r="G101" s="15"/>
      <c r="H101" s="15"/>
      <c r="I101" s="17"/>
      <c r="J101" s="15"/>
      <c r="K101" s="15"/>
      <c r="L101" s="17"/>
      <c r="M101" s="15"/>
      <c r="N101" s="16"/>
      <c r="O101" s="30"/>
      <c r="P101" s="18"/>
      <c r="Q101" s="18"/>
      <c r="R101" s="19"/>
    </row>
    <row r="102" spans="2:18" x14ac:dyDescent="0.15">
      <c r="B102" s="83">
        <v>91</v>
      </c>
      <c r="C102" s="37"/>
      <c r="D102" s="15"/>
      <c r="E102" s="15"/>
      <c r="F102" s="17"/>
      <c r="G102" s="15"/>
      <c r="H102" s="15"/>
      <c r="I102" s="17"/>
      <c r="J102" s="15"/>
      <c r="K102" s="15"/>
      <c r="L102" s="17"/>
      <c r="M102" s="15"/>
      <c r="N102" s="16"/>
      <c r="O102" s="30"/>
      <c r="P102" s="18"/>
      <c r="Q102" s="18"/>
      <c r="R102" s="19"/>
    </row>
    <row r="103" spans="2:18" x14ac:dyDescent="0.15">
      <c r="B103" s="83">
        <v>92</v>
      </c>
      <c r="C103" s="37"/>
      <c r="D103" s="15"/>
      <c r="E103" s="15"/>
      <c r="F103" s="17"/>
      <c r="G103" s="15"/>
      <c r="H103" s="15"/>
      <c r="I103" s="17"/>
      <c r="J103" s="15"/>
      <c r="K103" s="15"/>
      <c r="L103" s="17"/>
      <c r="M103" s="15"/>
      <c r="N103" s="16"/>
      <c r="O103" s="30"/>
      <c r="P103" s="18"/>
      <c r="Q103" s="18"/>
      <c r="R103" s="19"/>
    </row>
    <row r="104" spans="2:18" x14ac:dyDescent="0.15">
      <c r="B104" s="83">
        <v>93</v>
      </c>
      <c r="C104" s="37"/>
      <c r="D104" s="15"/>
      <c r="E104" s="15"/>
      <c r="F104" s="17"/>
      <c r="G104" s="15"/>
      <c r="H104" s="15"/>
      <c r="I104" s="17"/>
      <c r="J104" s="15"/>
      <c r="K104" s="15"/>
      <c r="L104" s="17"/>
      <c r="M104" s="15"/>
      <c r="N104" s="16"/>
      <c r="O104" s="30"/>
      <c r="P104" s="18"/>
      <c r="Q104" s="18"/>
      <c r="R104" s="19"/>
    </row>
    <row r="105" spans="2:18" x14ac:dyDescent="0.15">
      <c r="B105" s="83">
        <v>94</v>
      </c>
      <c r="C105" s="37"/>
      <c r="D105" s="15"/>
      <c r="E105" s="15"/>
      <c r="F105" s="17"/>
      <c r="G105" s="15"/>
      <c r="H105" s="15"/>
      <c r="I105" s="17"/>
      <c r="J105" s="15"/>
      <c r="K105" s="15"/>
      <c r="L105" s="17"/>
      <c r="M105" s="15"/>
      <c r="N105" s="16"/>
      <c r="O105" s="30"/>
      <c r="P105" s="18"/>
      <c r="Q105" s="18"/>
      <c r="R105" s="19"/>
    </row>
    <row r="106" spans="2:18" x14ac:dyDescent="0.15">
      <c r="B106" s="83">
        <v>95</v>
      </c>
      <c r="C106" s="37"/>
      <c r="D106" s="15"/>
      <c r="E106" s="15"/>
      <c r="F106" s="17"/>
      <c r="G106" s="15"/>
      <c r="H106" s="15"/>
      <c r="I106" s="17"/>
      <c r="J106" s="15"/>
      <c r="K106" s="15"/>
      <c r="L106" s="17"/>
      <c r="M106" s="15"/>
      <c r="N106" s="16"/>
      <c r="O106" s="30"/>
      <c r="P106" s="18"/>
      <c r="Q106" s="18"/>
      <c r="R106" s="19"/>
    </row>
    <row r="107" spans="2:18" x14ac:dyDescent="0.15">
      <c r="B107" s="83">
        <v>96</v>
      </c>
      <c r="C107" s="37"/>
      <c r="D107" s="15"/>
      <c r="E107" s="15"/>
      <c r="F107" s="18"/>
      <c r="G107" s="15"/>
      <c r="H107" s="15"/>
      <c r="I107" s="18"/>
      <c r="J107" s="15"/>
      <c r="K107" s="15"/>
      <c r="L107" s="17"/>
      <c r="M107" s="15"/>
      <c r="N107" s="16"/>
      <c r="O107" s="30"/>
      <c r="P107" s="18"/>
      <c r="Q107" s="18"/>
      <c r="R107" s="19"/>
    </row>
    <row r="108" spans="2:18" x14ac:dyDescent="0.15">
      <c r="B108" s="83">
        <v>97</v>
      </c>
      <c r="C108" s="37"/>
      <c r="D108" s="15"/>
      <c r="E108" s="15"/>
      <c r="F108" s="18"/>
      <c r="G108" s="15"/>
      <c r="H108" s="15"/>
      <c r="I108" s="18"/>
      <c r="J108" s="15"/>
      <c r="K108" s="15"/>
      <c r="L108" s="17"/>
      <c r="M108" s="15"/>
      <c r="N108" s="16"/>
      <c r="O108" s="30"/>
      <c r="P108" s="18"/>
      <c r="Q108" s="18"/>
      <c r="R108" s="19"/>
    </row>
    <row r="109" spans="2:18" x14ac:dyDescent="0.15">
      <c r="B109" s="83">
        <v>98</v>
      </c>
      <c r="C109" s="37"/>
      <c r="D109" s="15"/>
      <c r="E109" s="15"/>
      <c r="F109" s="18"/>
      <c r="G109" s="15"/>
      <c r="H109" s="15"/>
      <c r="I109" s="18"/>
      <c r="J109" s="15"/>
      <c r="K109" s="15"/>
      <c r="L109" s="17"/>
      <c r="M109" s="15"/>
      <c r="N109" s="16"/>
      <c r="O109" s="30"/>
      <c r="P109" s="18"/>
      <c r="Q109" s="18"/>
      <c r="R109" s="19"/>
    </row>
    <row r="110" spans="2:18" x14ac:dyDescent="0.15">
      <c r="B110" s="83">
        <v>99</v>
      </c>
      <c r="C110" s="37"/>
      <c r="D110" s="15"/>
      <c r="E110" s="15"/>
      <c r="F110" s="18"/>
      <c r="G110" s="15"/>
      <c r="H110" s="15"/>
      <c r="I110" s="18"/>
      <c r="J110" s="15"/>
      <c r="K110" s="15"/>
      <c r="L110" s="17"/>
      <c r="M110" s="15"/>
      <c r="N110" s="16"/>
      <c r="O110" s="30"/>
      <c r="P110" s="18"/>
      <c r="Q110" s="18"/>
      <c r="R110" s="19"/>
    </row>
    <row r="111" spans="2:18" x14ac:dyDescent="0.15">
      <c r="B111" s="84">
        <v>100</v>
      </c>
      <c r="C111" s="37"/>
      <c r="D111" s="15"/>
      <c r="E111" s="15"/>
      <c r="F111" s="18"/>
      <c r="G111" s="15"/>
      <c r="H111" s="15"/>
      <c r="I111" s="18"/>
      <c r="J111" s="15"/>
      <c r="K111" s="15"/>
      <c r="L111" s="18"/>
      <c r="M111" s="15"/>
      <c r="N111" s="16"/>
      <c r="O111" s="18"/>
      <c r="P111" s="18"/>
      <c r="Q111" s="18"/>
      <c r="R111" s="19"/>
    </row>
    <row r="112" spans="2:18" x14ac:dyDescent="0.15">
      <c r="B112" s="84">
        <v>101</v>
      </c>
      <c r="C112" s="37"/>
      <c r="D112" s="15"/>
      <c r="E112" s="15"/>
      <c r="F112" s="18"/>
      <c r="G112" s="15"/>
      <c r="H112" s="15"/>
      <c r="I112" s="18"/>
      <c r="J112" s="15"/>
      <c r="K112" s="15"/>
      <c r="L112" s="18"/>
      <c r="M112" s="15"/>
      <c r="N112" s="16"/>
      <c r="O112" s="18"/>
      <c r="P112" s="18"/>
      <c r="Q112" s="18"/>
      <c r="R112" s="19"/>
    </row>
    <row r="113" spans="2:18" x14ac:dyDescent="0.15">
      <c r="B113" s="84">
        <v>102</v>
      </c>
      <c r="C113" s="37"/>
      <c r="D113" s="15"/>
      <c r="E113" s="15"/>
      <c r="F113" s="18"/>
      <c r="G113" s="15"/>
      <c r="H113" s="15"/>
      <c r="I113" s="18"/>
      <c r="J113" s="15"/>
      <c r="K113" s="15"/>
      <c r="L113" s="18"/>
      <c r="M113" s="15"/>
      <c r="N113" s="16"/>
      <c r="O113" s="18"/>
      <c r="P113" s="18"/>
      <c r="Q113" s="18"/>
      <c r="R113" s="19"/>
    </row>
    <row r="114" spans="2:18" x14ac:dyDescent="0.15">
      <c r="B114" s="84">
        <v>103</v>
      </c>
      <c r="C114" s="37"/>
      <c r="D114" s="15"/>
      <c r="E114" s="15"/>
      <c r="F114" s="18"/>
      <c r="G114" s="15"/>
      <c r="H114" s="15"/>
      <c r="I114" s="18"/>
      <c r="J114" s="15"/>
      <c r="K114" s="15"/>
      <c r="L114" s="18"/>
      <c r="M114" s="15"/>
      <c r="N114" s="16"/>
      <c r="O114" s="18"/>
      <c r="P114" s="18"/>
      <c r="Q114" s="18"/>
      <c r="R114" s="19"/>
    </row>
    <row r="115" spans="2:18" x14ac:dyDescent="0.15">
      <c r="B115" s="84">
        <v>104</v>
      </c>
      <c r="C115" s="37"/>
      <c r="D115" s="15"/>
      <c r="E115" s="15"/>
      <c r="F115" s="18"/>
      <c r="G115" s="15"/>
      <c r="H115" s="15"/>
      <c r="I115" s="18"/>
      <c r="J115" s="15"/>
      <c r="K115" s="15"/>
      <c r="L115" s="18"/>
      <c r="M115" s="15"/>
      <c r="N115" s="16"/>
      <c r="O115" s="18"/>
      <c r="P115" s="18"/>
      <c r="Q115" s="18"/>
      <c r="R115" s="19"/>
    </row>
    <row r="116" spans="2:18" x14ac:dyDescent="0.15">
      <c r="B116" s="84">
        <v>105</v>
      </c>
      <c r="C116" s="37"/>
      <c r="D116" s="15"/>
      <c r="E116" s="15"/>
      <c r="F116" s="18"/>
      <c r="G116" s="15"/>
      <c r="H116" s="15"/>
      <c r="I116" s="18"/>
      <c r="J116" s="15"/>
      <c r="K116" s="15"/>
      <c r="L116" s="18"/>
      <c r="M116" s="15"/>
      <c r="N116" s="16"/>
      <c r="O116" s="18"/>
      <c r="P116" s="18"/>
      <c r="Q116" s="18"/>
      <c r="R116" s="19"/>
    </row>
    <row r="117" spans="2:18" x14ac:dyDescent="0.15">
      <c r="B117" s="84">
        <v>106</v>
      </c>
      <c r="C117" s="37"/>
      <c r="D117" s="15"/>
      <c r="E117" s="15"/>
      <c r="F117" s="18"/>
      <c r="G117" s="15"/>
      <c r="H117" s="15"/>
      <c r="I117" s="18"/>
      <c r="J117" s="15"/>
      <c r="K117" s="15"/>
      <c r="L117" s="18"/>
      <c r="M117" s="15"/>
      <c r="N117" s="16"/>
      <c r="O117" s="18"/>
      <c r="P117" s="18"/>
      <c r="Q117" s="18"/>
      <c r="R117" s="19"/>
    </row>
    <row r="118" spans="2:18" x14ac:dyDescent="0.15">
      <c r="B118" s="84">
        <v>107</v>
      </c>
      <c r="C118" s="37"/>
      <c r="D118" s="15"/>
      <c r="E118" s="15"/>
      <c r="F118" s="18"/>
      <c r="G118" s="15"/>
      <c r="H118" s="15"/>
      <c r="I118" s="18"/>
      <c r="J118" s="15"/>
      <c r="K118" s="15"/>
      <c r="L118" s="18"/>
      <c r="M118" s="15"/>
      <c r="N118" s="16"/>
      <c r="O118" s="18"/>
      <c r="P118" s="18"/>
      <c r="Q118" s="18"/>
      <c r="R118" s="19"/>
    </row>
    <row r="119" spans="2:18" x14ac:dyDescent="0.15">
      <c r="B119" s="84">
        <v>108</v>
      </c>
      <c r="C119" s="37"/>
      <c r="D119" s="15"/>
      <c r="E119" s="15"/>
      <c r="F119" s="18"/>
      <c r="G119" s="15"/>
      <c r="H119" s="15"/>
      <c r="I119" s="18"/>
      <c r="J119" s="15"/>
      <c r="K119" s="15"/>
      <c r="L119" s="18"/>
      <c r="M119" s="15"/>
      <c r="N119" s="16"/>
      <c r="O119" s="18"/>
      <c r="P119" s="18"/>
      <c r="Q119" s="18"/>
      <c r="R119" s="19"/>
    </row>
    <row r="120" spans="2:18" x14ac:dyDescent="0.15">
      <c r="B120" s="84">
        <v>109</v>
      </c>
      <c r="C120" s="37"/>
      <c r="D120" s="15"/>
      <c r="E120" s="15"/>
      <c r="F120" s="18"/>
      <c r="G120" s="15"/>
      <c r="H120" s="15"/>
      <c r="I120" s="18"/>
      <c r="J120" s="15"/>
      <c r="K120" s="15"/>
      <c r="L120" s="18"/>
      <c r="M120" s="15"/>
      <c r="N120" s="16"/>
      <c r="O120" s="18"/>
      <c r="P120" s="18"/>
      <c r="Q120" s="18"/>
      <c r="R120" s="19"/>
    </row>
    <row r="121" spans="2:18" x14ac:dyDescent="0.15">
      <c r="B121" s="84">
        <v>110</v>
      </c>
      <c r="C121" s="37"/>
      <c r="D121" s="15"/>
      <c r="E121" s="15"/>
      <c r="F121" s="18"/>
      <c r="G121" s="15"/>
      <c r="H121" s="15"/>
      <c r="I121" s="18"/>
      <c r="J121" s="15"/>
      <c r="K121" s="15"/>
      <c r="L121" s="18"/>
      <c r="M121" s="15"/>
      <c r="N121" s="16"/>
      <c r="O121" s="18"/>
      <c r="P121" s="18"/>
      <c r="Q121" s="18"/>
      <c r="R121" s="19"/>
    </row>
    <row r="122" spans="2:18" x14ac:dyDescent="0.15">
      <c r="B122" s="84">
        <v>111</v>
      </c>
      <c r="C122" s="37"/>
      <c r="D122" s="15"/>
      <c r="E122" s="15"/>
      <c r="F122" s="18"/>
      <c r="G122" s="15"/>
      <c r="H122" s="15"/>
      <c r="I122" s="18"/>
      <c r="J122" s="15"/>
      <c r="K122" s="15"/>
      <c r="L122" s="18"/>
      <c r="M122" s="15"/>
      <c r="N122" s="16"/>
      <c r="O122" s="18"/>
      <c r="P122" s="18"/>
      <c r="Q122" s="18"/>
      <c r="R122" s="19"/>
    </row>
    <row r="123" spans="2:18" x14ac:dyDescent="0.15">
      <c r="B123" s="84">
        <v>112</v>
      </c>
      <c r="C123" s="37"/>
      <c r="D123" s="15"/>
      <c r="E123" s="15"/>
      <c r="F123" s="18"/>
      <c r="G123" s="15"/>
      <c r="H123" s="15"/>
      <c r="I123" s="18"/>
      <c r="J123" s="15"/>
      <c r="K123" s="15"/>
      <c r="L123" s="18"/>
      <c r="M123" s="15"/>
      <c r="N123" s="16"/>
      <c r="O123" s="18"/>
      <c r="P123" s="18"/>
      <c r="Q123" s="18"/>
      <c r="R123" s="19"/>
    </row>
    <row r="124" spans="2:18" x14ac:dyDescent="0.15">
      <c r="B124" s="84">
        <v>113</v>
      </c>
      <c r="C124" s="37"/>
      <c r="D124" s="15"/>
      <c r="E124" s="15"/>
      <c r="F124" s="18"/>
      <c r="G124" s="15"/>
      <c r="H124" s="15"/>
      <c r="I124" s="18"/>
      <c r="J124" s="15"/>
      <c r="K124" s="15"/>
      <c r="L124" s="18"/>
      <c r="M124" s="15"/>
      <c r="N124" s="16"/>
      <c r="O124" s="18"/>
      <c r="P124" s="18"/>
      <c r="Q124" s="18"/>
      <c r="R124" s="19"/>
    </row>
    <row r="125" spans="2:18" x14ac:dyDescent="0.15">
      <c r="B125" s="84">
        <v>114</v>
      </c>
      <c r="C125" s="37"/>
      <c r="D125" s="15"/>
      <c r="E125" s="15"/>
      <c r="F125" s="18"/>
      <c r="G125" s="15"/>
      <c r="H125" s="15"/>
      <c r="I125" s="18"/>
      <c r="J125" s="15"/>
      <c r="K125" s="15"/>
      <c r="L125" s="18"/>
      <c r="M125" s="15"/>
      <c r="N125" s="16"/>
      <c r="O125" s="18"/>
      <c r="P125" s="18"/>
      <c r="Q125" s="18"/>
      <c r="R125" s="19"/>
    </row>
    <row r="126" spans="2:18" x14ac:dyDescent="0.15">
      <c r="B126" s="84">
        <v>115</v>
      </c>
      <c r="C126" s="37"/>
      <c r="D126" s="15"/>
      <c r="E126" s="15"/>
      <c r="F126" s="18"/>
      <c r="G126" s="15"/>
      <c r="H126" s="15"/>
      <c r="I126" s="18"/>
      <c r="J126" s="15"/>
      <c r="K126" s="15"/>
      <c r="L126" s="18"/>
      <c r="M126" s="15"/>
      <c r="N126" s="16"/>
      <c r="O126" s="18"/>
      <c r="P126" s="18"/>
      <c r="Q126" s="18"/>
      <c r="R126" s="19"/>
    </row>
    <row r="127" spans="2:18" x14ac:dyDescent="0.15">
      <c r="B127" s="84">
        <v>116</v>
      </c>
      <c r="C127" s="37"/>
      <c r="D127" s="15"/>
      <c r="E127" s="15"/>
      <c r="F127" s="18"/>
      <c r="G127" s="15"/>
      <c r="H127" s="15"/>
      <c r="I127" s="18"/>
      <c r="J127" s="15"/>
      <c r="K127" s="15"/>
      <c r="L127" s="18"/>
      <c r="M127" s="15"/>
      <c r="N127" s="16"/>
      <c r="O127" s="18"/>
      <c r="P127" s="18"/>
      <c r="Q127" s="18"/>
      <c r="R127" s="19"/>
    </row>
    <row r="128" spans="2:18" x14ac:dyDescent="0.15">
      <c r="B128" s="84">
        <v>117</v>
      </c>
      <c r="C128" s="37"/>
      <c r="D128" s="15"/>
      <c r="E128" s="15"/>
      <c r="F128" s="18"/>
      <c r="G128" s="15"/>
      <c r="H128" s="15"/>
      <c r="I128" s="18"/>
      <c r="J128" s="15"/>
      <c r="K128" s="15"/>
      <c r="L128" s="18"/>
      <c r="M128" s="15"/>
      <c r="N128" s="16"/>
      <c r="O128" s="18"/>
      <c r="P128" s="18"/>
      <c r="Q128" s="18"/>
      <c r="R128" s="19"/>
    </row>
    <row r="129" spans="2:18" x14ac:dyDescent="0.15">
      <c r="B129" s="84">
        <v>118</v>
      </c>
      <c r="C129" s="37"/>
      <c r="D129" s="15"/>
      <c r="E129" s="15"/>
      <c r="F129" s="18"/>
      <c r="G129" s="15"/>
      <c r="H129" s="15"/>
      <c r="I129" s="18"/>
      <c r="J129" s="15"/>
      <c r="K129" s="15"/>
      <c r="L129" s="18"/>
      <c r="M129" s="15"/>
      <c r="N129" s="16"/>
      <c r="O129" s="18"/>
      <c r="P129" s="18"/>
      <c r="Q129" s="18"/>
      <c r="R129" s="19"/>
    </row>
    <row r="130" spans="2:18" x14ac:dyDescent="0.15">
      <c r="B130" s="84">
        <v>119</v>
      </c>
      <c r="C130" s="37"/>
      <c r="D130" s="15"/>
      <c r="E130" s="15"/>
      <c r="F130" s="18"/>
      <c r="G130" s="15"/>
      <c r="H130" s="15"/>
      <c r="I130" s="18"/>
      <c r="J130" s="15"/>
      <c r="K130" s="15"/>
      <c r="L130" s="18"/>
      <c r="M130" s="15"/>
      <c r="N130" s="16"/>
      <c r="O130" s="18"/>
      <c r="P130" s="18"/>
      <c r="Q130" s="18"/>
      <c r="R130" s="19"/>
    </row>
    <row r="131" spans="2:18" x14ac:dyDescent="0.15">
      <c r="B131" s="84">
        <v>120</v>
      </c>
      <c r="C131" s="37"/>
      <c r="D131" s="15"/>
      <c r="E131" s="15"/>
      <c r="F131" s="18"/>
      <c r="G131" s="15"/>
      <c r="H131" s="15"/>
      <c r="I131" s="18"/>
      <c r="J131" s="15"/>
      <c r="K131" s="15"/>
      <c r="L131" s="18"/>
      <c r="M131" s="15"/>
      <c r="N131" s="16"/>
      <c r="O131" s="18"/>
      <c r="P131" s="18"/>
      <c r="Q131" s="18"/>
      <c r="R131" s="19"/>
    </row>
    <row r="132" spans="2:18" x14ac:dyDescent="0.15">
      <c r="B132" s="84">
        <v>121</v>
      </c>
      <c r="C132" s="37"/>
      <c r="D132" s="15"/>
      <c r="E132" s="15"/>
      <c r="F132" s="18"/>
      <c r="G132" s="15"/>
      <c r="H132" s="15"/>
      <c r="I132" s="18"/>
      <c r="J132" s="15"/>
      <c r="K132" s="15"/>
      <c r="L132" s="18"/>
      <c r="M132" s="15"/>
      <c r="N132" s="16"/>
      <c r="O132" s="18"/>
      <c r="P132" s="18"/>
      <c r="Q132" s="18"/>
      <c r="R132" s="19"/>
    </row>
    <row r="133" spans="2:18" x14ac:dyDescent="0.15">
      <c r="B133" s="84">
        <v>122</v>
      </c>
      <c r="C133" s="37"/>
      <c r="D133" s="15"/>
      <c r="E133" s="15"/>
      <c r="F133" s="18"/>
      <c r="G133" s="15"/>
      <c r="H133" s="15"/>
      <c r="I133" s="18"/>
      <c r="J133" s="15"/>
      <c r="K133" s="15"/>
      <c r="L133" s="18"/>
      <c r="M133" s="15"/>
      <c r="N133" s="16"/>
      <c r="O133" s="18"/>
      <c r="P133" s="18"/>
      <c r="Q133" s="18"/>
      <c r="R133" s="19"/>
    </row>
    <row r="134" spans="2:18" x14ac:dyDescent="0.15">
      <c r="B134" s="84">
        <v>123</v>
      </c>
      <c r="C134" s="37"/>
      <c r="D134" s="15"/>
      <c r="E134" s="15"/>
      <c r="F134" s="18"/>
      <c r="G134" s="15"/>
      <c r="H134" s="15"/>
      <c r="I134" s="18"/>
      <c r="J134" s="15"/>
      <c r="K134" s="15"/>
      <c r="L134" s="18"/>
      <c r="M134" s="15"/>
      <c r="N134" s="16"/>
      <c r="O134" s="18"/>
      <c r="P134" s="18"/>
      <c r="Q134" s="18"/>
      <c r="R134" s="19"/>
    </row>
    <row r="135" spans="2:18" x14ac:dyDescent="0.15">
      <c r="B135" s="84">
        <v>124</v>
      </c>
      <c r="C135" s="37"/>
      <c r="D135" s="15"/>
      <c r="E135" s="15"/>
      <c r="F135" s="18"/>
      <c r="G135" s="15"/>
      <c r="H135" s="15"/>
      <c r="I135" s="18"/>
      <c r="J135" s="15"/>
      <c r="K135" s="15"/>
      <c r="L135" s="18"/>
      <c r="M135" s="15"/>
      <c r="N135" s="16"/>
      <c r="O135" s="18"/>
      <c r="P135" s="18"/>
      <c r="Q135" s="18"/>
      <c r="R135" s="19"/>
    </row>
    <row r="136" spans="2:18" x14ac:dyDescent="0.15">
      <c r="B136" s="84">
        <v>125</v>
      </c>
      <c r="C136" s="37"/>
      <c r="D136" s="15"/>
      <c r="E136" s="15"/>
      <c r="F136" s="18"/>
      <c r="G136" s="15"/>
      <c r="H136" s="15"/>
      <c r="I136" s="18"/>
      <c r="J136" s="15"/>
      <c r="K136" s="15"/>
      <c r="L136" s="18"/>
      <c r="M136" s="15"/>
      <c r="N136" s="16"/>
      <c r="O136" s="18"/>
      <c r="P136" s="18"/>
      <c r="Q136" s="18"/>
      <c r="R136" s="19"/>
    </row>
    <row r="137" spans="2:18" x14ac:dyDescent="0.15">
      <c r="B137" s="84">
        <v>126</v>
      </c>
      <c r="C137" s="37"/>
      <c r="D137" s="15"/>
      <c r="E137" s="15"/>
      <c r="F137" s="18"/>
      <c r="G137" s="15"/>
      <c r="H137" s="15"/>
      <c r="I137" s="18"/>
      <c r="J137" s="15"/>
      <c r="K137" s="15"/>
      <c r="L137" s="18"/>
      <c r="M137" s="15"/>
      <c r="N137" s="16"/>
      <c r="O137" s="18"/>
      <c r="P137" s="18"/>
      <c r="Q137" s="18"/>
      <c r="R137" s="19"/>
    </row>
    <row r="138" spans="2:18" x14ac:dyDescent="0.15">
      <c r="B138" s="84">
        <v>127</v>
      </c>
      <c r="C138" s="37"/>
      <c r="D138" s="15"/>
      <c r="E138" s="15"/>
      <c r="F138" s="18"/>
      <c r="G138" s="15"/>
      <c r="H138" s="15"/>
      <c r="I138" s="18"/>
      <c r="J138" s="15"/>
      <c r="K138" s="15"/>
      <c r="L138" s="18"/>
      <c r="M138" s="15"/>
      <c r="N138" s="16"/>
      <c r="O138" s="18"/>
      <c r="P138" s="18"/>
      <c r="Q138" s="18"/>
      <c r="R138" s="19"/>
    </row>
    <row r="139" spans="2:18" x14ac:dyDescent="0.15">
      <c r="B139" s="84">
        <v>128</v>
      </c>
      <c r="C139" s="37"/>
      <c r="D139" s="15"/>
      <c r="E139" s="15"/>
      <c r="F139" s="18"/>
      <c r="G139" s="15"/>
      <c r="H139" s="15"/>
      <c r="I139" s="18"/>
      <c r="J139" s="15"/>
      <c r="K139" s="15"/>
      <c r="L139" s="18"/>
      <c r="M139" s="15"/>
      <c r="N139" s="16"/>
      <c r="O139" s="18"/>
      <c r="P139" s="18"/>
      <c r="Q139" s="18"/>
      <c r="R139" s="19"/>
    </row>
    <row r="140" spans="2:18" x14ac:dyDescent="0.15">
      <c r="B140" s="84">
        <v>129</v>
      </c>
      <c r="C140" s="37"/>
      <c r="D140" s="15"/>
      <c r="E140" s="15"/>
      <c r="F140" s="18"/>
      <c r="G140" s="15"/>
      <c r="H140" s="15"/>
      <c r="I140" s="18"/>
      <c r="J140" s="15"/>
      <c r="K140" s="15"/>
      <c r="L140" s="18"/>
      <c r="M140" s="15"/>
      <c r="N140" s="16"/>
      <c r="O140" s="18"/>
      <c r="P140" s="18"/>
      <c r="Q140" s="18"/>
      <c r="R140" s="19"/>
    </row>
    <row r="141" spans="2:18" x14ac:dyDescent="0.15">
      <c r="B141" s="84">
        <v>130</v>
      </c>
      <c r="C141" s="37"/>
      <c r="D141" s="15"/>
      <c r="E141" s="15"/>
      <c r="F141" s="18"/>
      <c r="G141" s="15"/>
      <c r="H141" s="15"/>
      <c r="I141" s="18"/>
      <c r="J141" s="15"/>
      <c r="K141" s="15"/>
      <c r="L141" s="18"/>
      <c r="M141" s="15"/>
      <c r="N141" s="16"/>
      <c r="O141" s="18"/>
      <c r="P141" s="18"/>
      <c r="Q141" s="18"/>
      <c r="R141" s="19"/>
    </row>
    <row r="142" spans="2:18" x14ac:dyDescent="0.15">
      <c r="B142" s="84">
        <v>131</v>
      </c>
      <c r="C142" s="37"/>
      <c r="D142" s="15"/>
      <c r="E142" s="15"/>
      <c r="F142" s="18"/>
      <c r="G142" s="15"/>
      <c r="H142" s="15"/>
      <c r="I142" s="18"/>
      <c r="J142" s="15"/>
      <c r="K142" s="15"/>
      <c r="L142" s="18"/>
      <c r="M142" s="15"/>
      <c r="N142" s="16"/>
      <c r="O142" s="18"/>
      <c r="P142" s="18"/>
      <c r="Q142" s="18"/>
      <c r="R142" s="19"/>
    </row>
    <row r="143" spans="2:18" x14ac:dyDescent="0.15">
      <c r="B143" s="84">
        <v>132</v>
      </c>
      <c r="C143" s="37"/>
      <c r="D143" s="15"/>
      <c r="E143" s="15"/>
      <c r="F143" s="18"/>
      <c r="G143" s="15"/>
      <c r="H143" s="15"/>
      <c r="I143" s="18"/>
      <c r="J143" s="15"/>
      <c r="K143" s="15"/>
      <c r="L143" s="18"/>
      <c r="M143" s="15"/>
      <c r="N143" s="16"/>
      <c r="O143" s="18"/>
      <c r="P143" s="18"/>
      <c r="Q143" s="18"/>
      <c r="R143" s="19"/>
    </row>
    <row r="144" spans="2:18" x14ac:dyDescent="0.15">
      <c r="B144" s="84">
        <v>133</v>
      </c>
      <c r="C144" s="37"/>
      <c r="D144" s="15"/>
      <c r="E144" s="15"/>
      <c r="F144" s="18"/>
      <c r="G144" s="15"/>
      <c r="H144" s="15"/>
      <c r="I144" s="18"/>
      <c r="J144" s="15"/>
      <c r="K144" s="15"/>
      <c r="L144" s="18"/>
      <c r="M144" s="15"/>
      <c r="N144" s="16"/>
      <c r="O144" s="18"/>
      <c r="P144" s="18"/>
      <c r="Q144" s="18"/>
      <c r="R144" s="19"/>
    </row>
    <row r="145" spans="2:18" x14ac:dyDescent="0.15">
      <c r="B145" s="84">
        <v>134</v>
      </c>
      <c r="C145" s="37"/>
      <c r="D145" s="15"/>
      <c r="E145" s="15"/>
      <c r="F145" s="18"/>
      <c r="G145" s="15"/>
      <c r="H145" s="15"/>
      <c r="I145" s="18"/>
      <c r="J145" s="15"/>
      <c r="K145" s="15"/>
      <c r="L145" s="18"/>
      <c r="M145" s="15"/>
      <c r="N145" s="16"/>
      <c r="O145" s="18"/>
      <c r="P145" s="18"/>
      <c r="Q145" s="18"/>
      <c r="R145" s="19"/>
    </row>
    <row r="146" spans="2:18" x14ac:dyDescent="0.15">
      <c r="B146" s="84">
        <v>135</v>
      </c>
      <c r="C146" s="37"/>
      <c r="D146" s="15"/>
      <c r="E146" s="15"/>
      <c r="F146" s="18"/>
      <c r="G146" s="15"/>
      <c r="H146" s="15"/>
      <c r="I146" s="18"/>
      <c r="J146" s="15"/>
      <c r="K146" s="15"/>
      <c r="L146" s="18"/>
      <c r="M146" s="15"/>
      <c r="N146" s="16"/>
      <c r="O146" s="18"/>
      <c r="P146" s="18"/>
      <c r="Q146" s="18"/>
      <c r="R146" s="19"/>
    </row>
    <row r="147" spans="2:18" x14ac:dyDescent="0.15">
      <c r="B147" s="84">
        <v>136</v>
      </c>
      <c r="C147" s="37"/>
      <c r="D147" s="15"/>
      <c r="E147" s="15"/>
      <c r="F147" s="18"/>
      <c r="G147" s="15"/>
      <c r="H147" s="15"/>
      <c r="I147" s="18"/>
      <c r="J147" s="15"/>
      <c r="K147" s="15"/>
      <c r="L147" s="18"/>
      <c r="M147" s="15"/>
      <c r="N147" s="16"/>
      <c r="O147" s="18"/>
      <c r="P147" s="18"/>
      <c r="Q147" s="18"/>
      <c r="R147" s="19"/>
    </row>
    <row r="148" spans="2:18" x14ac:dyDescent="0.15">
      <c r="B148" s="84">
        <v>137</v>
      </c>
      <c r="C148" s="37"/>
      <c r="D148" s="15"/>
      <c r="E148" s="15"/>
      <c r="F148" s="18"/>
      <c r="G148" s="15"/>
      <c r="H148" s="15"/>
      <c r="I148" s="18"/>
      <c r="J148" s="15"/>
      <c r="K148" s="15"/>
      <c r="L148" s="18"/>
      <c r="M148" s="15"/>
      <c r="N148" s="16"/>
      <c r="O148" s="18"/>
      <c r="P148" s="18"/>
      <c r="Q148" s="18"/>
      <c r="R148" s="19"/>
    </row>
    <row r="149" spans="2:18" x14ac:dyDescent="0.15">
      <c r="B149" s="84">
        <v>138</v>
      </c>
      <c r="C149" s="37"/>
      <c r="D149" s="15"/>
      <c r="E149" s="15"/>
      <c r="F149" s="18"/>
      <c r="G149" s="15"/>
      <c r="H149" s="15"/>
      <c r="I149" s="18"/>
      <c r="J149" s="15"/>
      <c r="K149" s="15"/>
      <c r="L149" s="18"/>
      <c r="M149" s="15"/>
      <c r="N149" s="16"/>
      <c r="O149" s="18"/>
      <c r="P149" s="18"/>
      <c r="Q149" s="18"/>
      <c r="R149" s="19"/>
    </row>
    <row r="150" spans="2:18" x14ac:dyDescent="0.15">
      <c r="B150" s="84">
        <v>139</v>
      </c>
      <c r="C150" s="37"/>
      <c r="D150" s="15"/>
      <c r="E150" s="15"/>
      <c r="F150" s="18"/>
      <c r="G150" s="15"/>
      <c r="H150" s="15"/>
      <c r="I150" s="18"/>
      <c r="J150" s="15"/>
      <c r="K150" s="15"/>
      <c r="L150" s="18"/>
      <c r="M150" s="15"/>
      <c r="N150" s="16"/>
      <c r="O150" s="18"/>
      <c r="P150" s="18"/>
      <c r="Q150" s="18"/>
      <c r="R150" s="19"/>
    </row>
    <row r="151" spans="2:18" x14ac:dyDescent="0.15">
      <c r="B151" s="84">
        <v>140</v>
      </c>
      <c r="C151" s="37"/>
      <c r="D151" s="15"/>
      <c r="E151" s="15"/>
      <c r="F151" s="18"/>
      <c r="G151" s="15"/>
      <c r="H151" s="15"/>
      <c r="I151" s="18"/>
      <c r="J151" s="15"/>
      <c r="K151" s="15"/>
      <c r="L151" s="18"/>
      <c r="M151" s="15"/>
      <c r="N151" s="16"/>
      <c r="O151" s="18"/>
      <c r="P151" s="18"/>
      <c r="Q151" s="18"/>
      <c r="R151" s="19"/>
    </row>
    <row r="152" spans="2:18" x14ac:dyDescent="0.15">
      <c r="B152" s="84">
        <v>141</v>
      </c>
      <c r="C152" s="37"/>
      <c r="D152" s="15"/>
      <c r="E152" s="15"/>
      <c r="F152" s="18"/>
      <c r="G152" s="15"/>
      <c r="H152" s="15"/>
      <c r="I152" s="18"/>
      <c r="J152" s="15"/>
      <c r="K152" s="15"/>
      <c r="L152" s="18"/>
      <c r="M152" s="15"/>
      <c r="N152" s="16"/>
      <c r="O152" s="18"/>
      <c r="P152" s="18"/>
      <c r="Q152" s="18"/>
      <c r="R152" s="19"/>
    </row>
    <row r="153" spans="2:18" x14ac:dyDescent="0.15">
      <c r="B153" s="84">
        <v>142</v>
      </c>
      <c r="C153" s="37"/>
      <c r="D153" s="15"/>
      <c r="E153" s="15"/>
      <c r="F153" s="18"/>
      <c r="G153" s="15"/>
      <c r="H153" s="15"/>
      <c r="I153" s="18"/>
      <c r="J153" s="15"/>
      <c r="K153" s="15"/>
      <c r="L153" s="18"/>
      <c r="M153" s="15"/>
      <c r="N153" s="16"/>
      <c r="O153" s="18"/>
      <c r="P153" s="18"/>
      <c r="Q153" s="18"/>
      <c r="R153" s="19"/>
    </row>
    <row r="154" spans="2:18" x14ac:dyDescent="0.15">
      <c r="B154" s="84">
        <v>143</v>
      </c>
      <c r="C154" s="37"/>
      <c r="D154" s="15"/>
      <c r="E154" s="15"/>
      <c r="F154" s="18"/>
      <c r="G154" s="15"/>
      <c r="H154" s="15"/>
      <c r="I154" s="18"/>
      <c r="J154" s="15"/>
      <c r="K154" s="15"/>
      <c r="L154" s="18"/>
      <c r="M154" s="15"/>
      <c r="N154" s="16"/>
      <c r="O154" s="18"/>
      <c r="P154" s="18"/>
      <c r="Q154" s="18"/>
      <c r="R154" s="19"/>
    </row>
    <row r="155" spans="2:18" x14ac:dyDescent="0.15">
      <c r="B155" s="84">
        <v>144</v>
      </c>
      <c r="C155" s="37"/>
      <c r="D155" s="15"/>
      <c r="E155" s="15"/>
      <c r="F155" s="18"/>
      <c r="G155" s="15"/>
      <c r="H155" s="15"/>
      <c r="I155" s="18"/>
      <c r="J155" s="15"/>
      <c r="K155" s="15"/>
      <c r="L155" s="18"/>
      <c r="M155" s="15"/>
      <c r="N155" s="16"/>
      <c r="O155" s="18"/>
      <c r="P155" s="18"/>
      <c r="Q155" s="18"/>
      <c r="R155" s="19"/>
    </row>
    <row r="156" spans="2:18" x14ac:dyDescent="0.15">
      <c r="B156" s="84">
        <v>145</v>
      </c>
      <c r="C156" s="37"/>
      <c r="D156" s="15"/>
      <c r="E156" s="15"/>
      <c r="F156" s="18"/>
      <c r="G156" s="15"/>
      <c r="H156" s="15"/>
      <c r="I156" s="18"/>
      <c r="J156" s="15"/>
      <c r="K156" s="15"/>
      <c r="L156" s="18"/>
      <c r="M156" s="15"/>
      <c r="N156" s="16"/>
      <c r="O156" s="18"/>
      <c r="P156" s="18"/>
      <c r="Q156" s="18"/>
      <c r="R156" s="19"/>
    </row>
    <row r="157" spans="2:18" x14ac:dyDescent="0.15">
      <c r="B157" s="84">
        <v>146</v>
      </c>
      <c r="C157" s="37"/>
      <c r="D157" s="15"/>
      <c r="E157" s="15"/>
      <c r="F157" s="18"/>
      <c r="G157" s="15"/>
      <c r="H157" s="15"/>
      <c r="I157" s="18"/>
      <c r="J157" s="15"/>
      <c r="K157" s="15"/>
      <c r="L157" s="18"/>
      <c r="M157" s="15"/>
      <c r="N157" s="16"/>
      <c r="O157" s="18"/>
      <c r="P157" s="18"/>
      <c r="Q157" s="18"/>
      <c r="R157" s="19"/>
    </row>
    <row r="158" spans="2:18" x14ac:dyDescent="0.15">
      <c r="B158" s="84">
        <v>147</v>
      </c>
      <c r="C158" s="37"/>
      <c r="D158" s="15"/>
      <c r="E158" s="15"/>
      <c r="F158" s="18"/>
      <c r="G158" s="15"/>
      <c r="H158" s="15"/>
      <c r="I158" s="18"/>
      <c r="J158" s="15"/>
      <c r="K158" s="15"/>
      <c r="L158" s="18"/>
      <c r="M158" s="15"/>
      <c r="N158" s="16"/>
      <c r="O158" s="18"/>
      <c r="P158" s="18"/>
      <c r="Q158" s="18"/>
      <c r="R158" s="19"/>
    </row>
    <row r="159" spans="2:18" x14ac:dyDescent="0.15">
      <c r="B159" s="84">
        <v>148</v>
      </c>
      <c r="C159" s="37"/>
      <c r="D159" s="15"/>
      <c r="E159" s="15"/>
      <c r="F159" s="18"/>
      <c r="G159" s="15"/>
      <c r="H159" s="15"/>
      <c r="I159" s="18"/>
      <c r="J159" s="15"/>
      <c r="K159" s="15"/>
      <c r="L159" s="18"/>
      <c r="M159" s="15"/>
      <c r="N159" s="16"/>
      <c r="O159" s="18"/>
      <c r="P159" s="18"/>
      <c r="Q159" s="18"/>
      <c r="R159" s="19"/>
    </row>
    <row r="160" spans="2:18" x14ac:dyDescent="0.15">
      <c r="B160" s="84">
        <v>149</v>
      </c>
      <c r="C160" s="37"/>
      <c r="D160" s="15"/>
      <c r="E160" s="15"/>
      <c r="F160" s="18"/>
      <c r="G160" s="15"/>
      <c r="H160" s="15"/>
      <c r="I160" s="18"/>
      <c r="J160" s="15"/>
      <c r="K160" s="15"/>
      <c r="L160" s="18"/>
      <c r="M160" s="15"/>
      <c r="N160" s="16"/>
      <c r="O160" s="18"/>
      <c r="P160" s="18"/>
      <c r="Q160" s="18"/>
      <c r="R160" s="19"/>
    </row>
    <row r="161" spans="2:18" x14ac:dyDescent="0.15">
      <c r="B161" s="84">
        <v>150</v>
      </c>
      <c r="C161" s="37"/>
      <c r="D161" s="15"/>
      <c r="E161" s="15"/>
      <c r="F161" s="18"/>
      <c r="G161" s="15"/>
      <c r="H161" s="15"/>
      <c r="I161" s="18"/>
      <c r="J161" s="15"/>
      <c r="K161" s="15"/>
      <c r="L161" s="18"/>
      <c r="M161" s="15"/>
      <c r="N161" s="16"/>
      <c r="O161" s="18"/>
      <c r="P161" s="18"/>
      <c r="Q161" s="18"/>
      <c r="R161" s="19"/>
    </row>
    <row r="162" spans="2:18" x14ac:dyDescent="0.15">
      <c r="B162" s="84">
        <v>151</v>
      </c>
      <c r="C162" s="37"/>
      <c r="D162" s="15"/>
      <c r="E162" s="15"/>
      <c r="F162" s="18"/>
      <c r="G162" s="15"/>
      <c r="H162" s="15"/>
      <c r="I162" s="18"/>
      <c r="J162" s="15"/>
      <c r="K162" s="15"/>
      <c r="L162" s="18"/>
      <c r="M162" s="15"/>
      <c r="N162" s="16"/>
      <c r="O162" s="18"/>
      <c r="P162" s="18"/>
      <c r="Q162" s="18"/>
      <c r="R162" s="19"/>
    </row>
    <row r="163" spans="2:18" x14ac:dyDescent="0.15">
      <c r="B163" s="84">
        <v>152</v>
      </c>
      <c r="C163" s="37"/>
      <c r="D163" s="15"/>
      <c r="E163" s="15"/>
      <c r="F163" s="18"/>
      <c r="G163" s="15"/>
      <c r="H163" s="15"/>
      <c r="I163" s="18"/>
      <c r="J163" s="15"/>
      <c r="K163" s="15"/>
      <c r="L163" s="18"/>
      <c r="M163" s="15"/>
      <c r="N163" s="16"/>
      <c r="O163" s="18"/>
      <c r="P163" s="18"/>
      <c r="Q163" s="18"/>
      <c r="R163" s="19"/>
    </row>
    <row r="164" spans="2:18" x14ac:dyDescent="0.15">
      <c r="B164" s="84">
        <v>153</v>
      </c>
      <c r="C164" s="37"/>
      <c r="D164" s="15"/>
      <c r="E164" s="15"/>
      <c r="F164" s="18"/>
      <c r="G164" s="15"/>
      <c r="H164" s="15"/>
      <c r="I164" s="18"/>
      <c r="J164" s="15"/>
      <c r="K164" s="15"/>
      <c r="L164" s="18"/>
      <c r="M164" s="15"/>
      <c r="N164" s="16"/>
      <c r="O164" s="18"/>
      <c r="P164" s="18"/>
      <c r="Q164" s="18"/>
      <c r="R164" s="19"/>
    </row>
    <row r="165" spans="2:18" x14ac:dyDescent="0.15">
      <c r="B165" s="84">
        <v>154</v>
      </c>
      <c r="C165" s="37"/>
      <c r="D165" s="15"/>
      <c r="E165" s="15"/>
      <c r="F165" s="18"/>
      <c r="G165" s="15"/>
      <c r="H165" s="15"/>
      <c r="I165" s="18"/>
      <c r="J165" s="15"/>
      <c r="K165" s="15"/>
      <c r="L165" s="18"/>
      <c r="M165" s="15"/>
      <c r="N165" s="16"/>
      <c r="O165" s="18"/>
      <c r="P165" s="18"/>
      <c r="Q165" s="18"/>
      <c r="R165" s="19"/>
    </row>
    <row r="166" spans="2:18" x14ac:dyDescent="0.15">
      <c r="B166" s="84">
        <v>155</v>
      </c>
      <c r="C166" s="37"/>
      <c r="D166" s="15"/>
      <c r="E166" s="15"/>
      <c r="F166" s="18"/>
      <c r="G166" s="15"/>
      <c r="H166" s="15"/>
      <c r="I166" s="18"/>
      <c r="J166" s="15"/>
      <c r="K166" s="15"/>
      <c r="L166" s="18"/>
      <c r="M166" s="15"/>
      <c r="N166" s="16"/>
      <c r="O166" s="18"/>
      <c r="P166" s="18"/>
      <c r="Q166" s="18"/>
      <c r="R166" s="19"/>
    </row>
    <row r="167" spans="2:18" x14ac:dyDescent="0.15">
      <c r="B167" s="84">
        <v>156</v>
      </c>
      <c r="C167" s="37"/>
      <c r="D167" s="15"/>
      <c r="E167" s="15"/>
      <c r="F167" s="18"/>
      <c r="G167" s="15"/>
      <c r="H167" s="15"/>
      <c r="I167" s="18"/>
      <c r="J167" s="15"/>
      <c r="K167" s="15"/>
      <c r="L167" s="18"/>
      <c r="M167" s="15"/>
      <c r="N167" s="16"/>
      <c r="O167" s="18"/>
      <c r="P167" s="18"/>
      <c r="Q167" s="18"/>
      <c r="R167" s="19"/>
    </row>
    <row r="168" spans="2:18" x14ac:dyDescent="0.15">
      <c r="B168" s="84">
        <v>157</v>
      </c>
      <c r="C168" s="37"/>
      <c r="D168" s="15"/>
      <c r="E168" s="15"/>
      <c r="F168" s="18"/>
      <c r="G168" s="15"/>
      <c r="H168" s="15"/>
      <c r="I168" s="18"/>
      <c r="J168" s="15"/>
      <c r="K168" s="15"/>
      <c r="L168" s="18"/>
      <c r="M168" s="15"/>
      <c r="N168" s="16"/>
      <c r="O168" s="18"/>
      <c r="P168" s="18"/>
      <c r="Q168" s="18"/>
      <c r="R168" s="19"/>
    </row>
    <row r="169" spans="2:18" x14ac:dyDescent="0.15">
      <c r="B169" s="84">
        <v>158</v>
      </c>
      <c r="C169" s="37"/>
      <c r="D169" s="15"/>
      <c r="E169" s="15"/>
      <c r="F169" s="18"/>
      <c r="G169" s="15"/>
      <c r="H169" s="15"/>
      <c r="I169" s="18"/>
      <c r="J169" s="15"/>
      <c r="K169" s="15"/>
      <c r="L169" s="18"/>
      <c r="M169" s="15"/>
      <c r="N169" s="16"/>
      <c r="O169" s="18"/>
      <c r="P169" s="18"/>
      <c r="Q169" s="18"/>
      <c r="R169" s="19"/>
    </row>
    <row r="170" spans="2:18" x14ac:dyDescent="0.15">
      <c r="B170" s="84">
        <v>159</v>
      </c>
      <c r="C170" s="37"/>
      <c r="D170" s="15"/>
      <c r="E170" s="15"/>
      <c r="F170" s="18"/>
      <c r="G170" s="15"/>
      <c r="H170" s="15"/>
      <c r="I170" s="18"/>
      <c r="J170" s="15"/>
      <c r="K170" s="15"/>
      <c r="L170" s="18"/>
      <c r="M170" s="15"/>
      <c r="N170" s="16"/>
      <c r="O170" s="18"/>
      <c r="P170" s="18"/>
      <c r="Q170" s="18"/>
      <c r="R170" s="19"/>
    </row>
    <row r="171" spans="2:18" x14ac:dyDescent="0.15">
      <c r="B171" s="84">
        <v>160</v>
      </c>
      <c r="C171" s="37"/>
      <c r="D171" s="15"/>
      <c r="E171" s="15"/>
      <c r="F171" s="18"/>
      <c r="G171" s="15"/>
      <c r="H171" s="15"/>
      <c r="I171" s="18"/>
      <c r="J171" s="15"/>
      <c r="K171" s="15"/>
      <c r="L171" s="18"/>
      <c r="M171" s="15"/>
      <c r="N171" s="16"/>
      <c r="O171" s="18"/>
      <c r="P171" s="18"/>
      <c r="Q171" s="18"/>
      <c r="R171" s="19"/>
    </row>
    <row r="172" spans="2:18" x14ac:dyDescent="0.15">
      <c r="B172" s="84">
        <v>161</v>
      </c>
      <c r="C172" s="37"/>
      <c r="D172" s="15"/>
      <c r="E172" s="15"/>
      <c r="F172" s="18"/>
      <c r="G172" s="15"/>
      <c r="H172" s="15"/>
      <c r="I172" s="18"/>
      <c r="J172" s="15"/>
      <c r="K172" s="15"/>
      <c r="L172" s="18"/>
      <c r="M172" s="15"/>
      <c r="N172" s="16"/>
      <c r="O172" s="18"/>
      <c r="P172" s="18"/>
      <c r="Q172" s="18"/>
      <c r="R172" s="19"/>
    </row>
    <row r="173" spans="2:18" x14ac:dyDescent="0.15">
      <c r="B173" s="84">
        <v>162</v>
      </c>
      <c r="C173" s="37"/>
      <c r="D173" s="15"/>
      <c r="E173" s="15"/>
      <c r="F173" s="18"/>
      <c r="G173" s="15"/>
      <c r="H173" s="15"/>
      <c r="I173" s="18"/>
      <c r="J173" s="15"/>
      <c r="K173" s="15"/>
      <c r="L173" s="18"/>
      <c r="M173" s="15"/>
      <c r="N173" s="16"/>
      <c r="O173" s="18"/>
      <c r="P173" s="18"/>
      <c r="Q173" s="18"/>
      <c r="R173" s="19"/>
    </row>
    <row r="174" spans="2:18" x14ac:dyDescent="0.15">
      <c r="B174" s="84">
        <v>163</v>
      </c>
      <c r="C174" s="37"/>
      <c r="D174" s="15"/>
      <c r="E174" s="15"/>
      <c r="F174" s="18"/>
      <c r="G174" s="15"/>
      <c r="H174" s="15"/>
      <c r="I174" s="18"/>
      <c r="J174" s="15"/>
      <c r="K174" s="15"/>
      <c r="L174" s="18"/>
      <c r="M174" s="15"/>
      <c r="N174" s="16"/>
      <c r="O174" s="18"/>
      <c r="P174" s="18"/>
      <c r="Q174" s="18"/>
      <c r="R174" s="19"/>
    </row>
    <row r="175" spans="2:18" x14ac:dyDescent="0.15">
      <c r="B175" s="84">
        <v>164</v>
      </c>
      <c r="C175" s="37"/>
      <c r="D175" s="15"/>
      <c r="E175" s="15"/>
      <c r="F175" s="18"/>
      <c r="G175" s="15"/>
      <c r="H175" s="15"/>
      <c r="I175" s="18"/>
      <c r="J175" s="15"/>
      <c r="K175" s="15"/>
      <c r="L175" s="18"/>
      <c r="M175" s="15"/>
      <c r="N175" s="16"/>
      <c r="O175" s="18"/>
      <c r="P175" s="18"/>
      <c r="Q175" s="18"/>
      <c r="R175" s="19"/>
    </row>
    <row r="176" spans="2:18" x14ac:dyDescent="0.15">
      <c r="B176" s="84">
        <v>165</v>
      </c>
      <c r="C176" s="37"/>
      <c r="D176" s="15"/>
      <c r="E176" s="15"/>
      <c r="F176" s="18"/>
      <c r="G176" s="15"/>
      <c r="H176" s="15"/>
      <c r="I176" s="18"/>
      <c r="J176" s="15"/>
      <c r="K176" s="15"/>
      <c r="L176" s="18"/>
      <c r="M176" s="15"/>
      <c r="N176" s="16"/>
      <c r="O176" s="18"/>
      <c r="P176" s="18"/>
      <c r="Q176" s="18"/>
      <c r="R176" s="19"/>
    </row>
    <row r="177" spans="2:18" x14ac:dyDescent="0.15">
      <c r="B177" s="84">
        <v>166</v>
      </c>
      <c r="C177" s="37"/>
      <c r="D177" s="15"/>
      <c r="E177" s="15"/>
      <c r="F177" s="18"/>
      <c r="G177" s="15"/>
      <c r="H177" s="15"/>
      <c r="I177" s="18"/>
      <c r="J177" s="15"/>
      <c r="K177" s="15"/>
      <c r="L177" s="18"/>
      <c r="M177" s="15"/>
      <c r="N177" s="16"/>
      <c r="O177" s="18"/>
      <c r="P177" s="18"/>
      <c r="Q177" s="18"/>
      <c r="R177" s="19"/>
    </row>
    <row r="178" spans="2:18" x14ac:dyDescent="0.15">
      <c r="B178" s="84">
        <v>167</v>
      </c>
      <c r="C178" s="37"/>
      <c r="D178" s="15"/>
      <c r="E178" s="15"/>
      <c r="F178" s="18"/>
      <c r="G178" s="15"/>
      <c r="H178" s="15"/>
      <c r="I178" s="18"/>
      <c r="J178" s="15"/>
      <c r="K178" s="15"/>
      <c r="L178" s="18"/>
      <c r="M178" s="15"/>
      <c r="N178" s="16"/>
      <c r="O178" s="18"/>
      <c r="P178" s="18"/>
      <c r="Q178" s="18"/>
      <c r="R178" s="19"/>
    </row>
    <row r="179" spans="2:18" x14ac:dyDescent="0.15">
      <c r="B179" s="84">
        <v>168</v>
      </c>
      <c r="C179" s="37"/>
      <c r="D179" s="15"/>
      <c r="E179" s="15"/>
      <c r="F179" s="18"/>
      <c r="G179" s="15"/>
      <c r="H179" s="15"/>
      <c r="I179" s="18"/>
      <c r="J179" s="15"/>
      <c r="K179" s="15"/>
      <c r="L179" s="18"/>
      <c r="M179" s="15"/>
      <c r="N179" s="16"/>
      <c r="O179" s="18"/>
      <c r="P179" s="18"/>
      <c r="Q179" s="18"/>
      <c r="R179" s="19"/>
    </row>
    <row r="180" spans="2:18" x14ac:dyDescent="0.15">
      <c r="B180" s="84">
        <v>169</v>
      </c>
      <c r="C180" s="37"/>
      <c r="D180" s="15"/>
      <c r="E180" s="15"/>
      <c r="F180" s="18"/>
      <c r="G180" s="15"/>
      <c r="H180" s="15"/>
      <c r="I180" s="18"/>
      <c r="J180" s="15"/>
      <c r="K180" s="15"/>
      <c r="L180" s="18"/>
      <c r="M180" s="15"/>
      <c r="N180" s="16"/>
      <c r="O180" s="18"/>
      <c r="P180" s="18"/>
      <c r="Q180" s="18"/>
      <c r="R180" s="19"/>
    </row>
    <row r="181" spans="2:18" x14ac:dyDescent="0.15">
      <c r="B181" s="84">
        <v>170</v>
      </c>
      <c r="C181" s="37"/>
      <c r="D181" s="15"/>
      <c r="E181" s="15"/>
      <c r="F181" s="18"/>
      <c r="G181" s="15"/>
      <c r="H181" s="15"/>
      <c r="I181" s="18"/>
      <c r="J181" s="15"/>
      <c r="K181" s="15"/>
      <c r="L181" s="18"/>
      <c r="M181" s="15"/>
      <c r="N181" s="16"/>
      <c r="O181" s="18"/>
      <c r="P181" s="18"/>
      <c r="Q181" s="18"/>
      <c r="R181" s="19"/>
    </row>
    <row r="182" spans="2:18" x14ac:dyDescent="0.15">
      <c r="B182" s="84">
        <v>171</v>
      </c>
      <c r="C182" s="37"/>
      <c r="D182" s="15"/>
      <c r="E182" s="15"/>
      <c r="F182" s="18"/>
      <c r="G182" s="15"/>
      <c r="H182" s="15"/>
      <c r="I182" s="18"/>
      <c r="J182" s="15"/>
      <c r="K182" s="15"/>
      <c r="L182" s="18"/>
      <c r="M182" s="15"/>
      <c r="N182" s="16"/>
      <c r="O182" s="18"/>
      <c r="P182" s="18"/>
      <c r="Q182" s="18"/>
      <c r="R182" s="19"/>
    </row>
    <row r="183" spans="2:18" x14ac:dyDescent="0.15">
      <c r="B183" s="84">
        <v>172</v>
      </c>
      <c r="C183" s="37"/>
      <c r="D183" s="15"/>
      <c r="E183" s="15"/>
      <c r="F183" s="18"/>
      <c r="G183" s="15"/>
      <c r="H183" s="15"/>
      <c r="I183" s="18"/>
      <c r="J183" s="15"/>
      <c r="K183" s="15"/>
      <c r="L183" s="18"/>
      <c r="M183" s="15"/>
      <c r="N183" s="16"/>
      <c r="O183" s="18"/>
      <c r="P183" s="18"/>
      <c r="Q183" s="18"/>
      <c r="R183" s="19"/>
    </row>
    <row r="184" spans="2:18" x14ac:dyDescent="0.15">
      <c r="B184" s="84">
        <v>173</v>
      </c>
      <c r="C184" s="37"/>
      <c r="D184" s="15"/>
      <c r="E184" s="15"/>
      <c r="F184" s="18"/>
      <c r="G184" s="15"/>
      <c r="H184" s="15"/>
      <c r="I184" s="18"/>
      <c r="J184" s="15"/>
      <c r="K184" s="15"/>
      <c r="L184" s="18"/>
      <c r="M184" s="15"/>
      <c r="N184" s="16"/>
      <c r="O184" s="18"/>
      <c r="P184" s="18"/>
      <c r="Q184" s="18"/>
      <c r="R184" s="19"/>
    </row>
    <row r="185" spans="2:18" x14ac:dyDescent="0.15">
      <c r="B185" s="84">
        <v>174</v>
      </c>
      <c r="C185" s="37"/>
      <c r="D185" s="15"/>
      <c r="E185" s="15"/>
      <c r="F185" s="18"/>
      <c r="G185" s="15"/>
      <c r="H185" s="15"/>
      <c r="I185" s="18"/>
      <c r="J185" s="15"/>
      <c r="K185" s="15"/>
      <c r="L185" s="18"/>
      <c r="M185" s="15"/>
      <c r="N185" s="16"/>
      <c r="O185" s="18"/>
      <c r="P185" s="18"/>
      <c r="Q185" s="18"/>
      <c r="R185" s="19"/>
    </row>
    <row r="186" spans="2:18" x14ac:dyDescent="0.15">
      <c r="B186" s="84">
        <v>175</v>
      </c>
      <c r="C186" s="37"/>
      <c r="D186" s="15"/>
      <c r="E186" s="15"/>
      <c r="F186" s="18"/>
      <c r="G186" s="15"/>
      <c r="H186" s="15"/>
      <c r="I186" s="18"/>
      <c r="J186" s="15"/>
      <c r="K186" s="15"/>
      <c r="L186" s="18"/>
      <c r="M186" s="15"/>
      <c r="N186" s="16"/>
      <c r="O186" s="18"/>
      <c r="P186" s="18"/>
      <c r="Q186" s="18"/>
      <c r="R186" s="19"/>
    </row>
    <row r="187" spans="2:18" x14ac:dyDescent="0.15">
      <c r="B187" s="84">
        <v>176</v>
      </c>
      <c r="C187" s="37"/>
      <c r="D187" s="15"/>
      <c r="E187" s="15"/>
      <c r="F187" s="18"/>
      <c r="G187" s="15"/>
      <c r="H187" s="15"/>
      <c r="I187" s="18"/>
      <c r="J187" s="15"/>
      <c r="K187" s="15"/>
      <c r="L187" s="18"/>
      <c r="M187" s="15"/>
      <c r="N187" s="16"/>
      <c r="O187" s="18"/>
      <c r="P187" s="18"/>
      <c r="Q187" s="18"/>
      <c r="R187" s="19"/>
    </row>
    <row r="188" spans="2:18" x14ac:dyDescent="0.15">
      <c r="B188" s="84">
        <v>177</v>
      </c>
      <c r="C188" s="37"/>
      <c r="D188" s="15"/>
      <c r="E188" s="15"/>
      <c r="F188" s="18"/>
      <c r="G188" s="15"/>
      <c r="H188" s="15"/>
      <c r="I188" s="18"/>
      <c r="J188" s="15"/>
      <c r="K188" s="15"/>
      <c r="L188" s="18"/>
      <c r="M188" s="15"/>
      <c r="N188" s="16"/>
      <c r="O188" s="18"/>
      <c r="P188" s="18"/>
      <c r="Q188" s="18"/>
      <c r="R188" s="19"/>
    </row>
    <row r="189" spans="2:18" x14ac:dyDescent="0.15">
      <c r="B189" s="84">
        <v>178</v>
      </c>
      <c r="C189" s="37"/>
      <c r="D189" s="15"/>
      <c r="E189" s="15"/>
      <c r="F189" s="18"/>
      <c r="G189" s="15"/>
      <c r="H189" s="15"/>
      <c r="I189" s="18"/>
      <c r="J189" s="15"/>
      <c r="K189" s="15"/>
      <c r="L189" s="18"/>
      <c r="M189" s="15"/>
      <c r="N189" s="16"/>
      <c r="O189" s="18"/>
      <c r="P189" s="18"/>
      <c r="Q189" s="18"/>
      <c r="R189" s="19"/>
    </row>
    <row r="190" spans="2:18" x14ac:dyDescent="0.15">
      <c r="B190" s="84">
        <v>179</v>
      </c>
      <c r="C190" s="37"/>
      <c r="D190" s="15"/>
      <c r="E190" s="15"/>
      <c r="F190" s="18"/>
      <c r="G190" s="15"/>
      <c r="H190" s="15"/>
      <c r="I190" s="18"/>
      <c r="J190" s="15"/>
      <c r="K190" s="15"/>
      <c r="L190" s="18"/>
      <c r="M190" s="15"/>
      <c r="N190" s="16"/>
      <c r="O190" s="18"/>
      <c r="P190" s="18"/>
      <c r="Q190" s="18"/>
      <c r="R190" s="19"/>
    </row>
    <row r="191" spans="2:18" x14ac:dyDescent="0.15">
      <c r="B191" s="84">
        <v>180</v>
      </c>
      <c r="C191" s="37"/>
      <c r="D191" s="15"/>
      <c r="E191" s="15"/>
      <c r="F191" s="18"/>
      <c r="G191" s="15"/>
      <c r="H191" s="15"/>
      <c r="I191" s="18"/>
      <c r="J191" s="15"/>
      <c r="K191" s="15"/>
      <c r="L191" s="18"/>
      <c r="M191" s="15"/>
      <c r="N191" s="16"/>
      <c r="O191" s="18"/>
      <c r="P191" s="18"/>
      <c r="Q191" s="18"/>
      <c r="R191" s="19"/>
    </row>
    <row r="192" spans="2:18" x14ac:dyDescent="0.15">
      <c r="B192" s="84">
        <v>181</v>
      </c>
      <c r="C192" s="37"/>
      <c r="D192" s="15"/>
      <c r="E192" s="15"/>
      <c r="F192" s="18"/>
      <c r="G192" s="15"/>
      <c r="H192" s="15"/>
      <c r="I192" s="18"/>
      <c r="J192" s="15"/>
      <c r="K192" s="15"/>
      <c r="L192" s="18"/>
      <c r="M192" s="15"/>
      <c r="N192" s="16"/>
      <c r="O192" s="18"/>
      <c r="P192" s="18"/>
      <c r="Q192" s="18"/>
      <c r="R192" s="19"/>
    </row>
    <row r="193" spans="2:18" x14ac:dyDescent="0.15">
      <c r="B193" s="84">
        <v>182</v>
      </c>
      <c r="C193" s="37"/>
      <c r="D193" s="15"/>
      <c r="E193" s="15"/>
      <c r="F193" s="18"/>
      <c r="G193" s="15"/>
      <c r="H193" s="15"/>
      <c r="I193" s="18"/>
      <c r="J193" s="15"/>
      <c r="K193" s="15"/>
      <c r="L193" s="18"/>
      <c r="M193" s="15"/>
      <c r="N193" s="16"/>
      <c r="O193" s="18"/>
      <c r="P193" s="18"/>
      <c r="Q193" s="18"/>
      <c r="R193" s="19"/>
    </row>
    <row r="194" spans="2:18" x14ac:dyDescent="0.15">
      <c r="B194" s="84">
        <v>183</v>
      </c>
      <c r="C194" s="37"/>
      <c r="D194" s="15"/>
      <c r="E194" s="15"/>
      <c r="F194" s="18"/>
      <c r="G194" s="15"/>
      <c r="H194" s="15"/>
      <c r="I194" s="18"/>
      <c r="J194" s="15"/>
      <c r="K194" s="15"/>
      <c r="L194" s="18"/>
      <c r="M194" s="15"/>
      <c r="N194" s="16"/>
      <c r="O194" s="18"/>
      <c r="P194" s="18"/>
      <c r="Q194" s="18"/>
      <c r="R194" s="19"/>
    </row>
    <row r="195" spans="2:18" x14ac:dyDescent="0.15">
      <c r="B195" s="84">
        <v>184</v>
      </c>
      <c r="C195" s="37"/>
      <c r="D195" s="15"/>
      <c r="E195" s="15"/>
      <c r="F195" s="18"/>
      <c r="G195" s="15"/>
      <c r="H195" s="15"/>
      <c r="I195" s="18"/>
      <c r="J195" s="15"/>
      <c r="K195" s="15"/>
      <c r="L195" s="18"/>
      <c r="M195" s="15"/>
      <c r="N195" s="16"/>
      <c r="O195" s="18"/>
      <c r="P195" s="18"/>
      <c r="Q195" s="18"/>
      <c r="R195" s="19"/>
    </row>
    <row r="196" spans="2:18" x14ac:dyDescent="0.15">
      <c r="B196" s="84">
        <v>185</v>
      </c>
      <c r="C196" s="37"/>
      <c r="D196" s="15"/>
      <c r="E196" s="15"/>
      <c r="F196" s="18"/>
      <c r="G196" s="15"/>
      <c r="H196" s="15"/>
      <c r="I196" s="18"/>
      <c r="J196" s="15"/>
      <c r="K196" s="15"/>
      <c r="L196" s="18"/>
      <c r="M196" s="15"/>
      <c r="N196" s="16"/>
      <c r="O196" s="18"/>
      <c r="P196" s="18"/>
      <c r="Q196" s="18"/>
      <c r="R196" s="19"/>
    </row>
    <row r="197" spans="2:18" x14ac:dyDescent="0.15">
      <c r="B197" s="84">
        <v>186</v>
      </c>
      <c r="C197" s="37"/>
      <c r="D197" s="15"/>
      <c r="E197" s="15"/>
      <c r="F197" s="18"/>
      <c r="G197" s="15"/>
      <c r="H197" s="15"/>
      <c r="I197" s="18"/>
      <c r="J197" s="15"/>
      <c r="K197" s="15"/>
      <c r="L197" s="18"/>
      <c r="M197" s="15"/>
      <c r="N197" s="16"/>
      <c r="O197" s="18"/>
      <c r="P197" s="18"/>
      <c r="Q197" s="18"/>
      <c r="R197" s="19"/>
    </row>
    <row r="198" spans="2:18" x14ac:dyDescent="0.15">
      <c r="B198" s="84">
        <v>187</v>
      </c>
      <c r="C198" s="37"/>
      <c r="D198" s="15"/>
      <c r="E198" s="15"/>
      <c r="F198" s="18"/>
      <c r="G198" s="15"/>
      <c r="H198" s="15"/>
      <c r="I198" s="18"/>
      <c r="J198" s="15"/>
      <c r="K198" s="15"/>
      <c r="L198" s="18"/>
      <c r="M198" s="15"/>
      <c r="N198" s="16"/>
      <c r="O198" s="18"/>
      <c r="P198" s="18"/>
      <c r="Q198" s="18"/>
      <c r="R198" s="19"/>
    </row>
    <row r="199" spans="2:18" x14ac:dyDescent="0.15">
      <c r="B199" s="84">
        <v>188</v>
      </c>
      <c r="C199" s="37"/>
      <c r="D199" s="15"/>
      <c r="E199" s="15"/>
      <c r="F199" s="18"/>
      <c r="G199" s="15"/>
      <c r="H199" s="15"/>
      <c r="I199" s="18"/>
      <c r="J199" s="15"/>
      <c r="K199" s="15"/>
      <c r="L199" s="18"/>
      <c r="M199" s="15"/>
      <c r="N199" s="16"/>
      <c r="O199" s="18"/>
      <c r="P199" s="18"/>
      <c r="Q199" s="18"/>
      <c r="R199" s="19"/>
    </row>
    <row r="200" spans="2:18" x14ac:dyDescent="0.15">
      <c r="B200" s="84">
        <v>189</v>
      </c>
      <c r="C200" s="37"/>
      <c r="D200" s="15"/>
      <c r="E200" s="15"/>
      <c r="F200" s="18"/>
      <c r="G200" s="15"/>
      <c r="H200" s="15"/>
      <c r="I200" s="18"/>
      <c r="J200" s="15"/>
      <c r="K200" s="15"/>
      <c r="L200" s="18"/>
      <c r="M200" s="15"/>
      <c r="N200" s="16"/>
      <c r="O200" s="18"/>
      <c r="P200" s="18"/>
      <c r="Q200" s="18"/>
      <c r="R200" s="19"/>
    </row>
    <row r="201" spans="2:18" x14ac:dyDescent="0.15">
      <c r="B201" s="84">
        <v>190</v>
      </c>
      <c r="C201" s="37"/>
      <c r="D201" s="15"/>
      <c r="E201" s="15"/>
      <c r="F201" s="18"/>
      <c r="G201" s="15"/>
      <c r="H201" s="15"/>
      <c r="I201" s="18"/>
      <c r="J201" s="15"/>
      <c r="K201" s="15"/>
      <c r="L201" s="18"/>
      <c r="M201" s="15"/>
      <c r="N201" s="16"/>
      <c r="O201" s="18"/>
      <c r="P201" s="18"/>
      <c r="Q201" s="18"/>
      <c r="R201" s="19"/>
    </row>
    <row r="202" spans="2:18" x14ac:dyDescent="0.15">
      <c r="B202" s="84">
        <v>191</v>
      </c>
      <c r="C202" s="37"/>
      <c r="D202" s="15"/>
      <c r="E202" s="15"/>
      <c r="F202" s="18"/>
      <c r="G202" s="15"/>
      <c r="H202" s="15"/>
      <c r="I202" s="18"/>
      <c r="J202" s="15"/>
      <c r="K202" s="15"/>
      <c r="L202" s="18"/>
      <c r="M202" s="15"/>
      <c r="N202" s="16"/>
      <c r="O202" s="18"/>
      <c r="P202" s="18"/>
      <c r="Q202" s="18"/>
      <c r="R202" s="19"/>
    </row>
    <row r="203" spans="2:18" x14ac:dyDescent="0.15">
      <c r="B203" s="84">
        <v>192</v>
      </c>
      <c r="C203" s="37"/>
      <c r="D203" s="15"/>
      <c r="E203" s="15"/>
      <c r="F203" s="18"/>
      <c r="G203" s="15"/>
      <c r="H203" s="15"/>
      <c r="I203" s="18"/>
      <c r="J203" s="15"/>
      <c r="K203" s="15"/>
      <c r="L203" s="18"/>
      <c r="M203" s="15"/>
      <c r="N203" s="16"/>
      <c r="O203" s="18"/>
      <c r="P203" s="18"/>
      <c r="Q203" s="18"/>
      <c r="R203" s="19"/>
    </row>
    <row r="204" spans="2:18" x14ac:dyDescent="0.15">
      <c r="B204" s="84">
        <v>193</v>
      </c>
      <c r="C204" s="37"/>
      <c r="D204" s="15"/>
      <c r="E204" s="15"/>
      <c r="F204" s="18"/>
      <c r="G204" s="15"/>
      <c r="H204" s="15"/>
      <c r="I204" s="18"/>
      <c r="J204" s="15"/>
      <c r="K204" s="15"/>
      <c r="L204" s="18"/>
      <c r="M204" s="15"/>
      <c r="N204" s="16"/>
      <c r="O204" s="18"/>
      <c r="P204" s="18"/>
      <c r="Q204" s="18"/>
      <c r="R204" s="19"/>
    </row>
    <row r="205" spans="2:18" x14ac:dyDescent="0.15">
      <c r="B205" s="84">
        <v>194</v>
      </c>
      <c r="C205" s="37"/>
      <c r="D205" s="15"/>
      <c r="E205" s="15"/>
      <c r="F205" s="18"/>
      <c r="G205" s="15"/>
      <c r="H205" s="15"/>
      <c r="I205" s="18"/>
      <c r="J205" s="15"/>
      <c r="K205" s="15"/>
      <c r="L205" s="18"/>
      <c r="M205" s="15"/>
      <c r="N205" s="16"/>
      <c r="O205" s="18"/>
      <c r="P205" s="18"/>
      <c r="Q205" s="18"/>
      <c r="R205" s="19"/>
    </row>
    <row r="206" spans="2:18" x14ac:dyDescent="0.15">
      <c r="B206" s="84">
        <v>195</v>
      </c>
      <c r="C206" s="37"/>
      <c r="D206" s="15"/>
      <c r="E206" s="15"/>
      <c r="F206" s="18"/>
      <c r="G206" s="15"/>
      <c r="H206" s="15"/>
      <c r="I206" s="18"/>
      <c r="J206" s="15"/>
      <c r="K206" s="15"/>
      <c r="L206" s="18"/>
      <c r="M206" s="15"/>
      <c r="N206" s="16"/>
      <c r="O206" s="18"/>
      <c r="P206" s="18"/>
      <c r="Q206" s="18"/>
      <c r="R206" s="19"/>
    </row>
    <row r="207" spans="2:18" x14ac:dyDescent="0.15">
      <c r="B207" s="84">
        <v>196</v>
      </c>
      <c r="C207" s="37"/>
      <c r="D207" s="15"/>
      <c r="E207" s="15"/>
      <c r="F207" s="18"/>
      <c r="G207" s="15"/>
      <c r="H207" s="15"/>
      <c r="I207" s="18"/>
      <c r="J207" s="15"/>
      <c r="K207" s="15"/>
      <c r="L207" s="18"/>
      <c r="M207" s="15"/>
      <c r="N207" s="16"/>
      <c r="O207" s="18"/>
      <c r="P207" s="18"/>
      <c r="Q207" s="18"/>
      <c r="R207" s="19"/>
    </row>
    <row r="208" spans="2:18" x14ac:dyDescent="0.15">
      <c r="B208" s="84">
        <v>197</v>
      </c>
      <c r="C208" s="37"/>
      <c r="D208" s="15"/>
      <c r="E208" s="15"/>
      <c r="F208" s="18"/>
      <c r="G208" s="15"/>
      <c r="H208" s="15"/>
      <c r="I208" s="18"/>
      <c r="J208" s="15"/>
      <c r="K208" s="15"/>
      <c r="L208" s="18"/>
      <c r="M208" s="15"/>
      <c r="N208" s="16"/>
      <c r="O208" s="18"/>
      <c r="P208" s="18"/>
      <c r="Q208" s="18"/>
      <c r="R208" s="19"/>
    </row>
    <row r="209" spans="2:18" x14ac:dyDescent="0.15">
      <c r="B209" s="84">
        <v>198</v>
      </c>
      <c r="C209" s="37"/>
      <c r="D209" s="15"/>
      <c r="E209" s="15"/>
      <c r="F209" s="18"/>
      <c r="G209" s="15"/>
      <c r="H209" s="15"/>
      <c r="I209" s="18"/>
      <c r="J209" s="15"/>
      <c r="K209" s="15"/>
      <c r="L209" s="18"/>
      <c r="M209" s="15"/>
      <c r="N209" s="16"/>
      <c r="O209" s="18"/>
      <c r="P209" s="18"/>
      <c r="Q209" s="18"/>
      <c r="R209" s="19"/>
    </row>
    <row r="210" spans="2:18" x14ac:dyDescent="0.15">
      <c r="B210" s="84">
        <v>199</v>
      </c>
      <c r="C210" s="37"/>
      <c r="D210" s="15"/>
      <c r="E210" s="15"/>
      <c r="F210" s="18"/>
      <c r="G210" s="17"/>
      <c r="H210" s="17"/>
      <c r="I210" s="18"/>
      <c r="J210" s="17"/>
      <c r="K210" s="17"/>
      <c r="L210" s="18"/>
      <c r="M210" s="17"/>
      <c r="N210" s="18"/>
      <c r="O210" s="18"/>
      <c r="P210" s="18"/>
      <c r="Q210" s="18"/>
      <c r="R210" s="19"/>
    </row>
    <row r="211" spans="2:18" ht="14.25" thickBot="1" x14ac:dyDescent="0.2">
      <c r="B211" s="85">
        <v>200</v>
      </c>
      <c r="C211" s="87"/>
      <c r="D211" s="66"/>
      <c r="E211" s="66"/>
      <c r="F211" s="20"/>
      <c r="G211" s="88"/>
      <c r="H211" s="88"/>
      <c r="I211" s="20"/>
      <c r="J211" s="88"/>
      <c r="K211" s="88"/>
      <c r="L211" s="20"/>
      <c r="M211" s="88"/>
      <c r="N211" s="89"/>
      <c r="O211" s="20"/>
      <c r="P211" s="20"/>
      <c r="Q211" s="20"/>
      <c r="R211" s="21"/>
    </row>
  </sheetData>
  <protectedRanges>
    <protectedRange sqref="D12:F12 C212:R500 C13:F211 G12:R211" name="入力欄"/>
    <protectedRange sqref="C12" name="入力欄_2"/>
  </protectedRanges>
  <autoFilter ref="B11:R11" xr:uid="{FC8B06F8-B1A3-4D2B-B4D5-708634ADF1C1}">
    <filterColumn colId="2" showButton="0"/>
    <filterColumn colId="3" showButton="0"/>
    <filterColumn colId="5" showButton="0"/>
    <filterColumn colId="6" showButton="0"/>
    <filterColumn colId="8" showButton="0"/>
    <filterColumn colId="9" showButton="0"/>
    <filterColumn colId="11" showButton="0"/>
    <filterColumn colId="12" showButton="0"/>
    <filterColumn colId="14" showButton="0"/>
    <filterColumn colId="15" showButton="0"/>
  </autoFilter>
  <mergeCells count="18">
    <mergeCell ref="P11:R11"/>
    <mergeCell ref="D7:R7"/>
    <mergeCell ref="G11:I11"/>
    <mergeCell ref="B7:C7"/>
    <mergeCell ref="B8:C8"/>
    <mergeCell ref="D8:R8"/>
    <mergeCell ref="D10:R10"/>
    <mergeCell ref="D11:F11"/>
    <mergeCell ref="J11:L11"/>
    <mergeCell ref="M11:O11"/>
    <mergeCell ref="B5:B6"/>
    <mergeCell ref="D5:R5"/>
    <mergeCell ref="D6:R6"/>
    <mergeCell ref="B1:K1"/>
    <mergeCell ref="P2:R2"/>
    <mergeCell ref="B3:C3"/>
    <mergeCell ref="D3:R3"/>
    <mergeCell ref="D4:R4"/>
  </mergeCells>
  <phoneticPr fontId="1"/>
  <conditionalFormatting sqref="B12:B211">
    <cfRule type="expression" dxfId="15" priority="6">
      <formula>($C12="")</formula>
    </cfRule>
  </conditionalFormatting>
  <conditionalFormatting sqref="P12:R211">
    <cfRule type="expression" dxfId="14" priority="14">
      <formula>AND((IFERROR(FIND("検査A",$C12),-1)&lt;0),($P12&lt;&gt;""))</formula>
    </cfRule>
    <cfRule type="expression" dxfId="13" priority="15">
      <formula>(($C12&lt;&gt;"")*(IFERROR(FIND("検査A",$C12),-1)&lt;0))</formula>
    </cfRule>
    <cfRule type="expression" dxfId="12" priority="16">
      <formula>(($C12&lt;&gt;"")*(IFERROR(FIND("検査A",$C12),-1)&gt;0))</formula>
    </cfRule>
  </conditionalFormatting>
  <conditionalFormatting sqref="J12:L211">
    <cfRule type="expression" dxfId="11" priority="4">
      <formula>AND((IFERROR(FIND("傷病A",$C12),-1)&lt;0),($K12&lt;&gt;""))</formula>
    </cfRule>
    <cfRule type="expression" dxfId="10" priority="5">
      <formula>(($C12&lt;&gt;"")*(IFERROR(FIND("傷病A",$C12),-1)&lt;0))</formula>
    </cfRule>
    <cfRule type="expression" dxfId="9" priority="10">
      <formula>(($C12&lt;&gt;"")*(IFERROR(FIND("傷病A",$C12),-1)&gt;0))</formula>
    </cfRule>
  </conditionalFormatting>
  <conditionalFormatting sqref="M12:O211">
    <cfRule type="expression" dxfId="8" priority="11">
      <formula>AND((IFERROR(FIND("傷病B",$C12),-1)&lt;0),($N12&lt;&gt;""))</formula>
    </cfRule>
    <cfRule type="expression" dxfId="7" priority="12">
      <formula>(($C12&lt;&gt;"")*(IFERROR(FIND("傷病B",$C12),-1)&lt;0))</formula>
    </cfRule>
    <cfRule type="expression" dxfId="6" priority="13">
      <formula>(($C12&lt;&gt;"")*(IFERROR(FIND("傷病B",$C12),-1)&gt;0))</formula>
    </cfRule>
  </conditionalFormatting>
  <conditionalFormatting sqref="D12:F211">
    <cfRule type="expression" dxfId="5" priority="7">
      <formula>AND((IFERROR(FIND("医薬品A",$C12),-1)&lt;0),($D12&lt;&gt;""))</formula>
    </cfRule>
    <cfRule type="expression" dxfId="4" priority="8">
      <formula>(($C12&lt;&gt;"")*(IFERROR(FIND("医薬品A",$C12),-1)&lt;0))</formula>
    </cfRule>
    <cfRule type="expression" dxfId="3" priority="9">
      <formula>(($C12&lt;&gt;"")*(IFERROR(FIND("医薬品A",$C12),-1)&gt;0))</formula>
    </cfRule>
  </conditionalFormatting>
  <conditionalFormatting sqref="G12:I211">
    <cfRule type="expression" dxfId="2" priority="1">
      <formula>AND((IFERROR(FIND("医薬品B",$C12),-1)&lt;0),($H12&lt;&gt;""))</formula>
    </cfRule>
    <cfRule type="expression" dxfId="1" priority="2">
      <formula>(($C12&lt;&gt;"")*(IFERROR(FIND("医薬品B",$C12),-1)&lt;0))</formula>
    </cfRule>
    <cfRule type="expression" dxfId="0" priority="3">
      <formula>(($C12&lt;&gt;"")*(IFERROR(FIND("医薬品B",$C12),-1)&gt;0))</formula>
    </cfRule>
  </conditionalFormatting>
  <dataValidations count="7">
    <dataValidation allowBlank="1" showInputMessage="1" showErrorMessage="1" promptTitle="「その他」を選択した場合にのみ入力してください" prompt="「その他」を選択する場合には情報を取得する理由が分かるように具体的に記載すること（例；調査対象集団の特定）" sqref="R12:R211" xr:uid="{F0F9C3C6-7F5C-4F32-B36D-EEAAB40820F3}"/>
    <dataValidation allowBlank="1" showInputMessage="1" showErrorMessage="1" promptTitle="「その他」を選択した場合にのみ入力してください" prompt="「その他」を選択する場合には情報を取得する理由が分かるように具体的に記載すること（例；基礎疾患）" sqref="O12:O211" xr:uid="{48D1EA2D-2A2D-45A8-8A73-2A46C45925B8}"/>
    <dataValidation allowBlank="1" showInputMessage="1" showErrorMessage="1" promptTitle="「その他」を選択した場合にのみ入力してください" prompt="「その他」を選択する場合には情報を取得する理由が分かるように具体的に記載すること（例；リスク因子となる合併症）" sqref="L12:L211" xr:uid="{25B63380-7926-4ADD-842A-4A704FA5E425}"/>
    <dataValidation allowBlank="1" showInputMessage="1" showErrorMessage="1" promptTitle="「その他」を選択した場合にのみ入力してください" prompt="「その他」を選択する場合には情報を取得する理由が分かるように具体的に記載すること（例；併用療法時の併用薬）" sqref="F12:F211 I12:I211" xr:uid="{5739277F-BB62-4CE0-9B68-09421CFC891B}"/>
    <dataValidation allowBlank="1" showInputMessage="1" showErrorMessage="1" promptTitle="入力不可" prompt="設定区分を選択すると自動的に行番号を表示するため、入力不可となっています。" sqref="B12:B211" xr:uid="{87F621D4-5A3A-4D00-9B19-1F26EEBDA9AB}"/>
    <dataValidation operator="greaterThanOrEqual" allowBlank="1" showInputMessage="1" showErrorMessage="1" promptTitle="入力不可" prompt="コードリスト側の入力内容を自動表示するため、入力不可となっています。" sqref="P2 E7:E8 D4:D8" xr:uid="{453FA200-3DEC-4B37-B350-CAB156164E89}"/>
    <dataValidation operator="greaterThanOrEqual" allowBlank="1" showInputMessage="1" showErrorMessage="1" promptTitle="入力不可" prompt="事務処理欄です。管理用のため、入力不可となっています。_x000a_" sqref="D3" xr:uid="{BDD8C958-90DA-4C18-8548-9D8260549F6D}"/>
  </dataValidations>
  <pageMargins left="0.7" right="0.7" top="0.75" bottom="0.75" header="0.3" footer="0.3"/>
  <pageSetup paperSize="9" scale="35"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210C5AEE-2B9B-46E7-9FB5-4343975B34A8}">
          <x14:formula1>
            <xm:f>設定区分!$A$2:$A$8</xm:f>
          </x14:formula1>
          <xm:sqref>C12:C211</xm:sqref>
        </x14:dataValidation>
        <x14:dataValidation type="list" allowBlank="1" showInputMessage="1" showErrorMessage="1" xr:uid="{7331C27B-3BDA-4918-9C4B-3EE11DC7F03E}">
          <x14:formula1>
            <xm:f>条件設定シート_該当項目!$A$2:$A$6</xm:f>
          </x14:formula1>
          <xm:sqref>E12:E211</xm:sqref>
        </x14:dataValidation>
        <x14:dataValidation type="list" allowBlank="1" showInputMessage="1" showErrorMessage="1" xr:uid="{07711772-7C8E-4E37-B14D-A32E25CD44EF}">
          <x14:formula1>
            <xm:f>条件設定シート_該当項目!$E$2:$E$3</xm:f>
          </x14:formula1>
          <xm:sqref>H12:H211</xm:sqref>
        </x14:dataValidation>
        <x14:dataValidation type="list" allowBlank="1" showInputMessage="1" showErrorMessage="1" xr:uid="{79B34DE2-D563-4362-83E8-215058CAA6E0}">
          <x14:formula1>
            <xm:f>条件設定シート_該当項目!$B$2:$B$3</xm:f>
          </x14:formula1>
          <xm:sqref>K12:K211</xm:sqref>
        </x14:dataValidation>
        <x14:dataValidation type="list" allowBlank="1" showInputMessage="1" showErrorMessage="1" xr:uid="{0C3211F6-671E-47F0-856E-A6FBC610EB19}">
          <x14:formula1>
            <xm:f>条件設定シート_該当項目!$C$2:$C$3</xm:f>
          </x14:formula1>
          <xm:sqref>N12:N211</xm:sqref>
        </x14:dataValidation>
        <x14:dataValidation type="list" allowBlank="1" showInputMessage="1" showErrorMessage="1" xr:uid="{D60CC05B-C7F7-4AC6-9E45-E40C9C47484F}">
          <x14:formula1>
            <xm:f>条件設定シート_該当項目!$D$2:$D$3</xm:f>
          </x14:formula1>
          <xm:sqref>Q12:Q211</xm:sqref>
        </x14:dataValidation>
        <x14:dataValidation type="list" allowBlank="1" showInputMessage="1" showErrorMessage="1" xr:uid="{15E8DC3F-5B20-430F-AEFC-0EE2EC07788E}">
          <x14:formula1>
            <xm:f>OFFSET(パラメータ関連!H$3,0,0,COUNT(パラメータ関連!H$3:H$202),1)</xm:f>
          </x14:formula1>
          <xm:sqref>D12:D211</xm:sqref>
        </x14:dataValidation>
        <x14:dataValidation type="list" allowBlank="1" showInputMessage="1" showErrorMessage="1" xr:uid="{BA10CBA7-1A9F-4E55-A5A9-448CB5715832}">
          <x14:formula1>
            <xm:f>OFFSET(パラメータ関連!I$3,0,0,COUNT(パラメータ関連!I$3:I$202),1)</xm:f>
          </x14:formula1>
          <xm:sqref>G12:G211</xm:sqref>
        </x14:dataValidation>
        <x14:dataValidation type="list" allowBlank="1" showInputMessage="1" showErrorMessage="1" xr:uid="{2E600FFF-0D72-47FB-8F82-F3E2D465A72D}">
          <x14:formula1>
            <xm:f>OFFSET(パラメータ関連!J$3,0,0,COUNT(パラメータ関連!J$3:J$202),1)</xm:f>
          </x14:formula1>
          <xm:sqref>J12:J211</xm:sqref>
        </x14:dataValidation>
        <x14:dataValidation type="list" allowBlank="1" showInputMessage="1" showErrorMessage="1" xr:uid="{40D77987-C208-488C-9878-D1F668FDBD3B}">
          <x14:formula1>
            <xm:f>OFFSET(パラメータ関連!K$3,0,0,COUNT(パラメータ関連!K$3:K$202),1)</xm:f>
          </x14:formula1>
          <xm:sqref>M12:M211</xm:sqref>
        </x14:dataValidation>
        <x14:dataValidation type="list" allowBlank="1" showInputMessage="1" showErrorMessage="1" xr:uid="{144190A3-ABB3-4F75-8C96-D5819F7B75E5}">
          <x14:formula1>
            <xm:f>OFFSET(パラメータ関連!L$3,0,0,COUNT(パラメータ関連!L$3:L$202),1)</xm:f>
          </x14:formula1>
          <xm:sqref>P12:P211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E7787-769D-40B9-8BC1-BD1446660F4C}">
  <dimension ref="B2:B106"/>
  <sheetViews>
    <sheetView view="pageBreakPreview" zoomScaleNormal="100" zoomScaleSheetLayoutView="100" workbookViewId="0"/>
  </sheetViews>
  <sheetFormatPr defaultRowHeight="13.5" x14ac:dyDescent="0.15"/>
  <sheetData>
    <row r="2" spans="2:2" ht="25.5" x14ac:dyDescent="0.15">
      <c r="B2" s="39" t="s">
        <v>96</v>
      </c>
    </row>
    <row r="48" ht="14.1" customHeight="1" x14ac:dyDescent="0.15"/>
    <row r="49" spans="2:2" ht="14.1" customHeight="1" x14ac:dyDescent="0.15"/>
    <row r="50" spans="2:2" ht="14.1" customHeight="1" x14ac:dyDescent="0.15"/>
    <row r="51" spans="2:2" ht="14.1" customHeight="1" x14ac:dyDescent="0.15"/>
    <row r="52" spans="2:2" ht="25.5" x14ac:dyDescent="0.15">
      <c r="B52" s="39" t="s">
        <v>97</v>
      </c>
    </row>
    <row r="106" spans="2:2" ht="25.5" x14ac:dyDescent="0.15">
      <c r="B106" s="39" t="s">
        <v>98</v>
      </c>
    </row>
  </sheetData>
  <sheetProtection algorithmName="SHA-512" hashValue="atFL8OxBGvxAJES2QYhyBZ2rdiaroa70DG5MB7YHIiZRCFP5lNqCmwPTfxEyXbERb6I3ITCz6w62mz9jgo+4oQ==" saltValue="B2MYa0wU8Hb7Udv8297RDg==" spinCount="100000" sheet="1" objects="1" scenarios="1"/>
  <phoneticPr fontId="1"/>
  <pageMargins left="0.7" right="0.7" top="0.75" bottom="0.75" header="0.3" footer="0.3"/>
  <pageSetup paperSize="9" scale="46" orientation="portrait" r:id="rId1"/>
  <rowBreaks count="1" manualBreakCount="1">
    <brk id="10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1">
    <pageSetUpPr fitToPage="1"/>
  </sheetPr>
  <dimension ref="A1:J13"/>
  <sheetViews>
    <sheetView workbookViewId="0"/>
  </sheetViews>
  <sheetFormatPr defaultColWidth="8.875" defaultRowHeight="13.5" x14ac:dyDescent="0.15"/>
  <cols>
    <col min="1" max="1" width="2.625" style="8" customWidth="1"/>
    <col min="2" max="2" width="9.375" style="8" bestFit="1" customWidth="1"/>
    <col min="3" max="3" width="12.125" style="8" bestFit="1" customWidth="1"/>
    <col min="4" max="4" width="23.125" style="8" customWidth="1"/>
    <col min="5" max="5" width="22.875" style="8" customWidth="1"/>
    <col min="6" max="9" width="26.125" style="8" customWidth="1"/>
    <col min="10" max="10" width="2.625" style="8" customWidth="1"/>
    <col min="11" max="16384" width="8.875" style="8"/>
  </cols>
  <sheetData>
    <row r="1" spans="1:10" ht="29.1" customHeight="1" thickBot="1" x14ac:dyDescent="0.2">
      <c r="A1" s="10"/>
      <c r="B1" s="349" t="s">
        <v>99</v>
      </c>
      <c r="C1" s="350"/>
      <c r="D1" s="350"/>
      <c r="E1" s="350"/>
      <c r="F1" s="350"/>
      <c r="G1" s="350"/>
      <c r="H1" s="350"/>
      <c r="I1" s="350"/>
      <c r="J1" s="10"/>
    </row>
    <row r="2" spans="1:10" ht="20.100000000000001" customHeight="1" x14ac:dyDescent="0.15">
      <c r="A2" s="10"/>
      <c r="B2" s="345" t="s">
        <v>100</v>
      </c>
      <c r="C2" s="347" t="s">
        <v>101</v>
      </c>
      <c r="D2" s="351" t="s">
        <v>102</v>
      </c>
      <c r="E2" s="352"/>
      <c r="F2" s="352"/>
      <c r="G2" s="352"/>
      <c r="H2" s="352"/>
      <c r="I2" s="353"/>
      <c r="J2" s="10"/>
    </row>
    <row r="3" spans="1:10" ht="20.100000000000001" customHeight="1" thickBot="1" x14ac:dyDescent="0.2">
      <c r="A3" s="10"/>
      <c r="B3" s="346"/>
      <c r="C3" s="348"/>
      <c r="D3" s="13" t="s">
        <v>4</v>
      </c>
      <c r="E3" s="13" t="s">
        <v>103</v>
      </c>
      <c r="F3" s="13" t="s">
        <v>104</v>
      </c>
      <c r="G3" s="14" t="s">
        <v>105</v>
      </c>
      <c r="H3" s="13" t="s">
        <v>106</v>
      </c>
      <c r="I3" s="71" t="s">
        <v>107</v>
      </c>
      <c r="J3" s="10"/>
    </row>
    <row r="4" spans="1:10" ht="15" thickTop="1" thickBot="1" x14ac:dyDescent="0.2">
      <c r="A4" s="10"/>
      <c r="B4" s="23" t="s">
        <v>108</v>
      </c>
      <c r="C4" s="22" t="s">
        <v>109</v>
      </c>
      <c r="D4" s="22" t="s">
        <v>110</v>
      </c>
      <c r="E4" s="22" t="s">
        <v>110</v>
      </c>
      <c r="F4" s="22" t="s">
        <v>110</v>
      </c>
      <c r="G4" s="22" t="s">
        <v>110</v>
      </c>
      <c r="H4" s="22" t="s">
        <v>110</v>
      </c>
      <c r="I4" s="72" t="s">
        <v>111</v>
      </c>
      <c r="J4" s="10"/>
    </row>
    <row r="5" spans="1:10" ht="42.95" customHeight="1" thickTop="1" thickBot="1" x14ac:dyDescent="0.2">
      <c r="A5" s="10"/>
      <c r="B5" s="24" t="s">
        <v>112</v>
      </c>
      <c r="C5" s="25" t="s">
        <v>113</v>
      </c>
      <c r="D5" s="26" t="s">
        <v>114</v>
      </c>
      <c r="E5" s="27" t="s">
        <v>115</v>
      </c>
      <c r="F5" s="27" t="s">
        <v>116</v>
      </c>
      <c r="G5" s="26" t="s">
        <v>114</v>
      </c>
      <c r="H5" s="27" t="s">
        <v>117</v>
      </c>
      <c r="I5" s="72" t="s">
        <v>111</v>
      </c>
      <c r="J5" s="10"/>
    </row>
    <row r="6" spans="1:10" ht="42.95" customHeight="1" thickTop="1" x14ac:dyDescent="0.15">
      <c r="A6" s="10"/>
      <c r="B6" s="24" t="s">
        <v>118</v>
      </c>
      <c r="C6" s="25" t="s">
        <v>119</v>
      </c>
      <c r="D6" s="28" t="s">
        <v>120</v>
      </c>
      <c r="E6" s="26" t="s">
        <v>114</v>
      </c>
      <c r="F6" s="27" t="s">
        <v>121</v>
      </c>
      <c r="G6" s="26" t="s">
        <v>114</v>
      </c>
      <c r="H6" s="26" t="s">
        <v>114</v>
      </c>
      <c r="I6" s="72" t="s">
        <v>111</v>
      </c>
      <c r="J6" s="10"/>
    </row>
    <row r="7" spans="1:10" ht="72" customHeight="1" x14ac:dyDescent="0.15">
      <c r="A7" s="10"/>
      <c r="B7" s="24" t="s">
        <v>122</v>
      </c>
      <c r="C7" s="25" t="s">
        <v>123</v>
      </c>
      <c r="D7" s="28" t="s">
        <v>124</v>
      </c>
      <c r="E7" s="70" t="s">
        <v>125</v>
      </c>
      <c r="F7" s="70" t="s">
        <v>126</v>
      </c>
      <c r="G7" s="70" t="s">
        <v>127</v>
      </c>
      <c r="H7" s="70" t="s">
        <v>128</v>
      </c>
      <c r="I7" s="73" t="s">
        <v>129</v>
      </c>
      <c r="J7" s="10"/>
    </row>
    <row r="8" spans="1:10" x14ac:dyDescent="0.15">
      <c r="B8" s="153" t="s">
        <v>130</v>
      </c>
      <c r="C8" s="154" t="s">
        <v>131</v>
      </c>
      <c r="D8" s="155" t="s">
        <v>132</v>
      </c>
      <c r="E8" s="166"/>
      <c r="F8" s="156"/>
      <c r="G8" s="156"/>
      <c r="H8" s="166"/>
      <c r="I8" s="157"/>
    </row>
    <row r="9" spans="1:10" x14ac:dyDescent="0.15">
      <c r="B9" s="24" t="s">
        <v>133</v>
      </c>
      <c r="C9" s="25" t="s">
        <v>134</v>
      </c>
      <c r="D9" s="28" t="s">
        <v>132</v>
      </c>
      <c r="E9" s="170"/>
      <c r="F9" s="158"/>
      <c r="G9" s="158"/>
      <c r="H9" s="159"/>
      <c r="I9" s="160"/>
    </row>
    <row r="10" spans="1:10" ht="40.5" x14ac:dyDescent="0.15">
      <c r="B10" s="145" t="s">
        <v>135</v>
      </c>
      <c r="C10" s="146" t="s">
        <v>136</v>
      </c>
      <c r="D10" s="147" t="s">
        <v>114</v>
      </c>
      <c r="E10" s="167"/>
      <c r="F10" s="148" t="s">
        <v>137</v>
      </c>
      <c r="G10" s="149" t="s">
        <v>114</v>
      </c>
      <c r="H10" s="167"/>
      <c r="I10" s="150" t="s">
        <v>138</v>
      </c>
    </row>
    <row r="11" spans="1:10" ht="27" x14ac:dyDescent="0.15">
      <c r="B11" s="161" t="s">
        <v>139</v>
      </c>
      <c r="C11" s="151" t="s">
        <v>140</v>
      </c>
      <c r="D11" s="165" t="s">
        <v>141</v>
      </c>
      <c r="E11" s="168"/>
      <c r="F11" s="168"/>
      <c r="G11" s="168"/>
      <c r="H11" s="168"/>
      <c r="I11" s="171" t="s">
        <v>142</v>
      </c>
    </row>
    <row r="12" spans="1:10" ht="27" x14ac:dyDescent="0.15">
      <c r="B12" s="161" t="s">
        <v>143</v>
      </c>
      <c r="C12" s="151" t="s">
        <v>144</v>
      </c>
      <c r="D12" s="165" t="s">
        <v>141</v>
      </c>
      <c r="E12" s="168"/>
      <c r="F12" s="165" t="s">
        <v>145</v>
      </c>
      <c r="G12" s="165" t="s">
        <v>146</v>
      </c>
      <c r="H12" s="168"/>
      <c r="I12" s="171" t="s">
        <v>142</v>
      </c>
    </row>
    <row r="13" spans="1:10" ht="14.25" thickBot="1" x14ac:dyDescent="0.2">
      <c r="B13" s="162" t="s">
        <v>147</v>
      </c>
      <c r="C13" s="152" t="s">
        <v>201</v>
      </c>
      <c r="D13" s="163" t="s">
        <v>148</v>
      </c>
      <c r="E13" s="169"/>
      <c r="F13" s="152" t="s">
        <v>149</v>
      </c>
      <c r="G13" s="169"/>
      <c r="H13" s="169"/>
      <c r="I13" s="164" t="s">
        <v>138</v>
      </c>
    </row>
  </sheetData>
  <mergeCells count="4">
    <mergeCell ref="B2:B3"/>
    <mergeCell ref="C2:C3"/>
    <mergeCell ref="B1:I1"/>
    <mergeCell ref="D2:I2"/>
  </mergeCells>
  <phoneticPr fontId="1"/>
  <pageMargins left="0.70866141732283472" right="0.70866141732283472" top="0.74803149606299213" bottom="0.74803149606299213" header="0.31496062992125984" footer="0.31496062992125984"/>
  <pageSetup paperSize="9" scale="5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L202"/>
  <sheetViews>
    <sheetView workbookViewId="0"/>
  </sheetViews>
  <sheetFormatPr defaultColWidth="8.875" defaultRowHeight="13.5" x14ac:dyDescent="0.15"/>
  <cols>
    <col min="1" max="1" width="23.125" style="2" bestFit="1" customWidth="1"/>
    <col min="2" max="2" width="42.5" style="1" bestFit="1" customWidth="1"/>
    <col min="3" max="3" width="8.5" style="1" bestFit="1" customWidth="1"/>
    <col min="4" max="4" width="8.5" style="1" customWidth="1"/>
    <col min="5" max="7" width="6.875" style="1" bestFit="1" customWidth="1"/>
    <col min="8" max="8" width="8.5" style="1" bestFit="1" customWidth="1"/>
    <col min="9" max="9" width="8.5" style="1" customWidth="1"/>
    <col min="10" max="16384" width="8.875" style="1"/>
  </cols>
  <sheetData>
    <row r="1" spans="1:12" x14ac:dyDescent="0.15">
      <c r="A1" s="357" t="s">
        <v>150</v>
      </c>
      <c r="B1" s="355" t="s">
        <v>151</v>
      </c>
      <c r="C1" s="354" t="s">
        <v>152</v>
      </c>
      <c r="D1" s="354"/>
      <c r="E1" s="354"/>
      <c r="F1" s="354"/>
      <c r="G1" s="354"/>
      <c r="H1" s="359" t="s">
        <v>153</v>
      </c>
      <c r="I1" s="359"/>
      <c r="J1" s="359"/>
      <c r="K1" s="359"/>
      <c r="L1" s="359"/>
    </row>
    <row r="2" spans="1:12" x14ac:dyDescent="0.15">
      <c r="A2" s="358"/>
      <c r="B2" s="356"/>
      <c r="C2" s="7" t="s">
        <v>91</v>
      </c>
      <c r="D2" s="7" t="s">
        <v>92</v>
      </c>
      <c r="E2" s="7" t="s">
        <v>93</v>
      </c>
      <c r="F2" s="7" t="s">
        <v>94</v>
      </c>
      <c r="G2" s="7" t="s">
        <v>95</v>
      </c>
      <c r="H2" s="6" t="s">
        <v>91</v>
      </c>
      <c r="I2" s="6" t="s">
        <v>92</v>
      </c>
      <c r="J2" s="6" t="s">
        <v>93</v>
      </c>
      <c r="K2" s="6" t="s">
        <v>94</v>
      </c>
      <c r="L2" s="6" t="s">
        <v>95</v>
      </c>
    </row>
    <row r="3" spans="1:12" x14ac:dyDescent="0.15">
      <c r="A3" s="3">
        <v>1</v>
      </c>
      <c r="B3" s="4" t="str">
        <f>IF(ISERROR(VLOOKUP(A3,コードリスト様式!$B$33:$C$2033,2,FALSE))=TRUE,"",VLOOKUP(A3,コードリスト様式!$B$33:$C$2033,2,FALSE))</f>
        <v/>
      </c>
      <c r="C3" s="5" t="str">
        <f>IF($B3&lt;&gt;C$2,"",MAX(C$2:C2)+1)</f>
        <v/>
      </c>
      <c r="D3" s="5" t="str">
        <f>IF($B3&lt;&gt;D$2,"",MAX(D$2:D2)+1)</f>
        <v/>
      </c>
      <c r="E3" s="5" t="str">
        <f>IF($B3&lt;&gt;E$2,"",MAX(E$2:E2)+1)</f>
        <v/>
      </c>
      <c r="F3" s="5" t="str">
        <f>IF($B3&lt;&gt;F$2,"",MAX(F$2:F2)+1)</f>
        <v/>
      </c>
      <c r="G3" s="5" t="str">
        <f>IF($B3&lt;&gt;G$2,"",MAX(G$2:G2)+1)</f>
        <v/>
      </c>
      <c r="H3" s="4" t="str">
        <f>IF(ROW($A1)&gt;COUNT(C$3:C$202),"",INDEX($A$3:$A$202,MATCH(ROW($A1),C$3:C$202),1))</f>
        <v/>
      </c>
      <c r="I3" s="4" t="str">
        <f>IF(ROW($A1)&gt;COUNT(D$3:D$202),"",INDEX($A$3:$A$202,MATCH(ROW($A1),D$3:D$202),1))</f>
        <v/>
      </c>
      <c r="J3" s="4" t="str">
        <f>IF(ROW($A1)&gt;COUNT(E$3:E$202),"",INDEX($A$3:$A$202,MATCH(ROW($A1),E$3:E$202),1))</f>
        <v/>
      </c>
      <c r="K3" s="4" t="str">
        <f>IF(ROW($A1)&gt;COUNT(F$3:F$202),"",INDEX($A$3:$A$202,MATCH(ROW($A1),F$3:F$202),1))</f>
        <v/>
      </c>
      <c r="L3" s="4" t="str">
        <f>IF(ROW($A1)&gt;COUNT(G$3:G$202),"",INDEX($A$3:$A$202,MATCH(ROW($A1),G$3:G$202),1))</f>
        <v/>
      </c>
    </row>
    <row r="4" spans="1:12" x14ac:dyDescent="0.15">
      <c r="A4" s="3">
        <v>2</v>
      </c>
      <c r="B4" s="4" t="str">
        <f>IF(ISERROR(VLOOKUP(A4,コードリスト様式!$B$33:$C$2033,2,FALSE))=TRUE,"",VLOOKUP(A4,コードリスト様式!$B$33:$C$2033,2,FALSE))</f>
        <v/>
      </c>
      <c r="C4" s="5" t="str">
        <f>IF($B4&lt;&gt;C$2,"",MAX(C$2:C3)+1)</f>
        <v/>
      </c>
      <c r="D4" s="5" t="str">
        <f>IF($B4&lt;&gt;D$2,"",MAX(D$2:D3)+1)</f>
        <v/>
      </c>
      <c r="E4" s="5" t="str">
        <f>IF($B4&lt;&gt;E$2,"",MAX(E$2:E3)+1)</f>
        <v/>
      </c>
      <c r="F4" s="5" t="str">
        <f>IF($B4&lt;&gt;F$2,"",MAX(F$2:F3)+1)</f>
        <v/>
      </c>
      <c r="G4" s="5" t="str">
        <f>IF($B4&lt;&gt;G$2,"",MAX(G$2:G3)+1)</f>
        <v/>
      </c>
      <c r="H4" s="4" t="str">
        <f t="shared" ref="H4:H35" si="0">IF(ROW($A2)&gt;COUNT(C$3:C$202),"",INDEX($A$3:$A$202,MATCH(ROW($A2),C$3:C$202),1))</f>
        <v/>
      </c>
      <c r="I4" s="4" t="str">
        <f t="shared" ref="I4:I67" si="1">IF(ROW($A2)&gt;COUNT(D$3:D$202),"",INDEX($A$3:$A$202,MATCH(ROW($A2),D$3:D$202),1))</f>
        <v/>
      </c>
      <c r="J4" s="4" t="str">
        <f t="shared" ref="J4:L4" si="2">IF(ROW($A2)&gt;COUNT(E$3:E$202),"",INDEX($A$3:$A$202,MATCH(ROW($A2),E$3:E$202),1))</f>
        <v/>
      </c>
      <c r="K4" s="4" t="str">
        <f t="shared" si="2"/>
        <v/>
      </c>
      <c r="L4" s="4" t="str">
        <f t="shared" si="2"/>
        <v/>
      </c>
    </row>
    <row r="5" spans="1:12" x14ac:dyDescent="0.15">
      <c r="A5" s="3">
        <v>3</v>
      </c>
      <c r="B5" s="4" t="str">
        <f>IF(ISERROR(VLOOKUP(A5,コードリスト様式!$B$33:$C$2033,2,FALSE))=TRUE,"",VLOOKUP(A5,コードリスト様式!$B$33:$C$2033,2,FALSE))</f>
        <v/>
      </c>
      <c r="C5" s="5" t="str">
        <f>IF($B5&lt;&gt;C$2,"",MAX(C$2:C4)+1)</f>
        <v/>
      </c>
      <c r="D5" s="5" t="str">
        <f>IF($B5&lt;&gt;D$2,"",MAX(D$2:D4)+1)</f>
        <v/>
      </c>
      <c r="E5" s="5" t="str">
        <f>IF($B5&lt;&gt;E$2,"",MAX(E$2:E4)+1)</f>
        <v/>
      </c>
      <c r="F5" s="5" t="str">
        <f>IF($B5&lt;&gt;F$2,"",MAX(F$2:F4)+1)</f>
        <v/>
      </c>
      <c r="G5" s="5" t="str">
        <f>IF($B5&lt;&gt;G$2,"",MAX(G$2:G4)+1)</f>
        <v/>
      </c>
      <c r="H5" s="4" t="str">
        <f t="shared" si="0"/>
        <v/>
      </c>
      <c r="I5" s="4" t="str">
        <f t="shared" si="1"/>
        <v/>
      </c>
      <c r="J5" s="4" t="str">
        <f t="shared" ref="J5:L5" si="3">IF(ROW($A3)&gt;COUNT(E$3:E$202),"",INDEX($A$3:$A$202,MATCH(ROW($A3),E$3:E$202),1))</f>
        <v/>
      </c>
      <c r="K5" s="4" t="str">
        <f t="shared" si="3"/>
        <v/>
      </c>
      <c r="L5" s="4" t="str">
        <f t="shared" si="3"/>
        <v/>
      </c>
    </row>
    <row r="6" spans="1:12" x14ac:dyDescent="0.15">
      <c r="A6" s="3">
        <v>4</v>
      </c>
      <c r="B6" s="4" t="str">
        <f>IF(ISERROR(VLOOKUP(A6,コードリスト様式!$B$33:$C$2033,2,FALSE))=TRUE,"",VLOOKUP(A6,コードリスト様式!$B$33:$C$2033,2,FALSE))</f>
        <v/>
      </c>
      <c r="C6" s="5" t="str">
        <f>IF($B6&lt;&gt;C$2,"",MAX(C$2:C5)+1)</f>
        <v/>
      </c>
      <c r="D6" s="5" t="str">
        <f>IF($B6&lt;&gt;D$2,"",MAX(D$2:D5)+1)</f>
        <v/>
      </c>
      <c r="E6" s="5" t="str">
        <f>IF($B6&lt;&gt;E$2,"",MAX(E$2:E5)+1)</f>
        <v/>
      </c>
      <c r="F6" s="5" t="str">
        <f>IF($B6&lt;&gt;F$2,"",MAX(F$2:F5)+1)</f>
        <v/>
      </c>
      <c r="G6" s="5" t="str">
        <f>IF($B6&lt;&gt;G$2,"",MAX(G$2:G5)+1)</f>
        <v/>
      </c>
      <c r="H6" s="4" t="str">
        <f t="shared" si="0"/>
        <v/>
      </c>
      <c r="I6" s="4" t="str">
        <f t="shared" si="1"/>
        <v/>
      </c>
      <c r="J6" s="4" t="str">
        <f t="shared" ref="J6:L6" si="4">IF(ROW($A4)&gt;COUNT(E$3:E$202),"",INDEX($A$3:$A$202,MATCH(ROW($A4),E$3:E$202),1))</f>
        <v/>
      </c>
      <c r="K6" s="4" t="str">
        <f t="shared" si="4"/>
        <v/>
      </c>
      <c r="L6" s="4" t="str">
        <f t="shared" si="4"/>
        <v/>
      </c>
    </row>
    <row r="7" spans="1:12" x14ac:dyDescent="0.15">
      <c r="A7" s="3">
        <v>5</v>
      </c>
      <c r="B7" s="4" t="str">
        <f>IF(ISERROR(VLOOKUP(A7,コードリスト様式!$B$33:$C$2033,2,FALSE))=TRUE,"",VLOOKUP(A7,コードリスト様式!$B$33:$C$2033,2,FALSE))</f>
        <v/>
      </c>
      <c r="C7" s="5" t="str">
        <f>IF($B7&lt;&gt;C$2,"",MAX(C$2:C6)+1)</f>
        <v/>
      </c>
      <c r="D7" s="5" t="str">
        <f>IF($B7&lt;&gt;D$2,"",MAX(D$2:D6)+1)</f>
        <v/>
      </c>
      <c r="E7" s="5" t="str">
        <f>IF($B7&lt;&gt;E$2,"",MAX(E$2:E6)+1)</f>
        <v/>
      </c>
      <c r="F7" s="5" t="str">
        <f>IF($B7&lt;&gt;F$2,"",MAX(F$2:F6)+1)</f>
        <v/>
      </c>
      <c r="G7" s="5" t="str">
        <f>IF($B7&lt;&gt;G$2,"",MAX(G$2:G6)+1)</f>
        <v/>
      </c>
      <c r="H7" s="4" t="str">
        <f t="shared" si="0"/>
        <v/>
      </c>
      <c r="I7" s="4" t="str">
        <f t="shared" si="1"/>
        <v/>
      </c>
      <c r="J7" s="4" t="str">
        <f t="shared" ref="J7:L7" si="5">IF(ROW($A5)&gt;COUNT(E$3:E$202),"",INDEX($A$3:$A$202,MATCH(ROW($A5),E$3:E$202),1))</f>
        <v/>
      </c>
      <c r="K7" s="4" t="str">
        <f t="shared" si="5"/>
        <v/>
      </c>
      <c r="L7" s="4" t="str">
        <f t="shared" si="5"/>
        <v/>
      </c>
    </row>
    <row r="8" spans="1:12" x14ac:dyDescent="0.15">
      <c r="A8" s="3">
        <v>6</v>
      </c>
      <c r="B8" s="4" t="str">
        <f>IF(ISERROR(VLOOKUP(A8,コードリスト様式!$B$33:$C$2033,2,FALSE))=TRUE,"",VLOOKUP(A8,コードリスト様式!$B$33:$C$2033,2,FALSE))</f>
        <v/>
      </c>
      <c r="C8" s="5" t="str">
        <f>IF($B8&lt;&gt;C$2,"",MAX(C$2:C7)+1)</f>
        <v/>
      </c>
      <c r="D8" s="5" t="str">
        <f>IF($B8&lt;&gt;D$2,"",MAX(D$2:D7)+1)</f>
        <v/>
      </c>
      <c r="E8" s="5" t="str">
        <f>IF($B8&lt;&gt;E$2,"",MAX(E$2:E7)+1)</f>
        <v/>
      </c>
      <c r="F8" s="5" t="str">
        <f>IF($B8&lt;&gt;F$2,"",MAX(F$2:F7)+1)</f>
        <v/>
      </c>
      <c r="G8" s="5" t="str">
        <f>IF($B8&lt;&gt;G$2,"",MAX(G$2:G7)+1)</f>
        <v/>
      </c>
      <c r="H8" s="4" t="str">
        <f t="shared" si="0"/>
        <v/>
      </c>
      <c r="I8" s="4" t="str">
        <f t="shared" si="1"/>
        <v/>
      </c>
      <c r="J8" s="4" t="str">
        <f t="shared" ref="J8:L8" si="6">IF(ROW($A6)&gt;COUNT(E$3:E$202),"",INDEX($A$3:$A$202,MATCH(ROW($A6),E$3:E$202),1))</f>
        <v/>
      </c>
      <c r="K8" s="4" t="str">
        <f t="shared" si="6"/>
        <v/>
      </c>
      <c r="L8" s="4" t="str">
        <f t="shared" si="6"/>
        <v/>
      </c>
    </row>
    <row r="9" spans="1:12" x14ac:dyDescent="0.15">
      <c r="A9" s="3">
        <v>7</v>
      </c>
      <c r="B9" s="4" t="str">
        <f>IF(ISERROR(VLOOKUP(A9,コードリスト様式!$B$33:$C$2033,2,FALSE))=TRUE,"",VLOOKUP(A9,コードリスト様式!$B$33:$C$2033,2,FALSE))</f>
        <v/>
      </c>
      <c r="C9" s="5" t="str">
        <f>IF($B9&lt;&gt;C$2,"",MAX(C$2:C8)+1)</f>
        <v/>
      </c>
      <c r="D9" s="5" t="str">
        <f>IF($B9&lt;&gt;D$2,"",MAX(D$2:D8)+1)</f>
        <v/>
      </c>
      <c r="E9" s="5" t="str">
        <f>IF($B9&lt;&gt;E$2,"",MAX(E$2:E8)+1)</f>
        <v/>
      </c>
      <c r="F9" s="5" t="str">
        <f>IF($B9&lt;&gt;F$2,"",MAX(F$2:F8)+1)</f>
        <v/>
      </c>
      <c r="G9" s="5" t="str">
        <f>IF($B9&lt;&gt;G$2,"",MAX(G$2:G8)+1)</f>
        <v/>
      </c>
      <c r="H9" s="4" t="str">
        <f t="shared" si="0"/>
        <v/>
      </c>
      <c r="I9" s="4" t="str">
        <f t="shared" si="1"/>
        <v/>
      </c>
      <c r="J9" s="4" t="str">
        <f t="shared" ref="J9:L9" si="7">IF(ROW($A7)&gt;COUNT(E$3:E$202),"",INDEX($A$3:$A$202,MATCH(ROW($A7),E$3:E$202),1))</f>
        <v/>
      </c>
      <c r="K9" s="4" t="str">
        <f t="shared" si="7"/>
        <v/>
      </c>
      <c r="L9" s="4" t="str">
        <f t="shared" si="7"/>
        <v/>
      </c>
    </row>
    <row r="10" spans="1:12" x14ac:dyDescent="0.15">
      <c r="A10" s="3">
        <v>8</v>
      </c>
      <c r="B10" s="4" t="str">
        <f>IF(ISERROR(VLOOKUP(A10,コードリスト様式!$B$33:$C$2033,2,FALSE))=TRUE,"",VLOOKUP(A10,コードリスト様式!$B$33:$C$2033,2,FALSE))</f>
        <v/>
      </c>
      <c r="C10" s="5" t="str">
        <f>IF($B10&lt;&gt;C$2,"",MAX(C$2:C9)+1)</f>
        <v/>
      </c>
      <c r="D10" s="5" t="str">
        <f>IF($B10&lt;&gt;D$2,"",MAX(D$2:D9)+1)</f>
        <v/>
      </c>
      <c r="E10" s="5" t="str">
        <f>IF($B10&lt;&gt;E$2,"",MAX(E$2:E9)+1)</f>
        <v/>
      </c>
      <c r="F10" s="5" t="str">
        <f>IF($B10&lt;&gt;F$2,"",MAX(F$2:F9)+1)</f>
        <v/>
      </c>
      <c r="G10" s="5" t="str">
        <f>IF($B10&lt;&gt;G$2,"",MAX(G$2:G9)+1)</f>
        <v/>
      </c>
      <c r="H10" s="4" t="str">
        <f t="shared" si="0"/>
        <v/>
      </c>
      <c r="I10" s="4" t="str">
        <f t="shared" si="1"/>
        <v/>
      </c>
      <c r="J10" s="4" t="str">
        <f t="shared" ref="J10:L10" si="8">IF(ROW($A8)&gt;COUNT(E$3:E$202),"",INDEX($A$3:$A$202,MATCH(ROW($A8),E$3:E$202),1))</f>
        <v/>
      </c>
      <c r="K10" s="4" t="str">
        <f t="shared" si="8"/>
        <v/>
      </c>
      <c r="L10" s="4" t="str">
        <f t="shared" si="8"/>
        <v/>
      </c>
    </row>
    <row r="11" spans="1:12" x14ac:dyDescent="0.15">
      <c r="A11" s="3">
        <v>9</v>
      </c>
      <c r="B11" s="4" t="str">
        <f>IF(ISERROR(VLOOKUP(A11,コードリスト様式!$B$33:$C$2033,2,FALSE))=TRUE,"",VLOOKUP(A11,コードリスト様式!$B$33:$C$2033,2,FALSE))</f>
        <v/>
      </c>
      <c r="C11" s="5" t="str">
        <f>IF($B11&lt;&gt;C$2,"",MAX(C$2:C10)+1)</f>
        <v/>
      </c>
      <c r="D11" s="5" t="str">
        <f>IF($B11&lt;&gt;D$2,"",MAX(D$2:D10)+1)</f>
        <v/>
      </c>
      <c r="E11" s="5" t="str">
        <f>IF($B11&lt;&gt;E$2,"",MAX(E$2:E10)+1)</f>
        <v/>
      </c>
      <c r="F11" s="5" t="str">
        <f>IF($B11&lt;&gt;F$2,"",MAX(F$2:F10)+1)</f>
        <v/>
      </c>
      <c r="G11" s="5" t="str">
        <f>IF($B11&lt;&gt;G$2,"",MAX(G$2:G10)+1)</f>
        <v/>
      </c>
      <c r="H11" s="4" t="str">
        <f t="shared" si="0"/>
        <v/>
      </c>
      <c r="I11" s="4" t="str">
        <f t="shared" si="1"/>
        <v/>
      </c>
      <c r="J11" s="4" t="str">
        <f t="shared" ref="J11:L11" si="9">IF(ROW($A9)&gt;COUNT(E$3:E$202),"",INDEX($A$3:$A$202,MATCH(ROW($A9),E$3:E$202),1))</f>
        <v/>
      </c>
      <c r="K11" s="4" t="str">
        <f t="shared" si="9"/>
        <v/>
      </c>
      <c r="L11" s="4" t="str">
        <f t="shared" si="9"/>
        <v/>
      </c>
    </row>
    <row r="12" spans="1:12" x14ac:dyDescent="0.15">
      <c r="A12" s="3">
        <v>10</v>
      </c>
      <c r="B12" s="4" t="str">
        <f>IF(ISERROR(VLOOKUP(A12,コードリスト様式!$B$33:$C$2033,2,FALSE))=TRUE,"",VLOOKUP(A12,コードリスト様式!$B$33:$C$2033,2,FALSE))</f>
        <v/>
      </c>
      <c r="C12" s="5" t="str">
        <f>IF($B12&lt;&gt;C$2,"",MAX(C$2:C11)+1)</f>
        <v/>
      </c>
      <c r="D12" s="5" t="str">
        <f>IF($B12&lt;&gt;D$2,"",MAX(D$2:D11)+1)</f>
        <v/>
      </c>
      <c r="E12" s="5" t="str">
        <f>IF($B12&lt;&gt;E$2,"",MAX(E$2:E11)+1)</f>
        <v/>
      </c>
      <c r="F12" s="5" t="str">
        <f>IF($B12&lt;&gt;F$2,"",MAX(F$2:F11)+1)</f>
        <v/>
      </c>
      <c r="G12" s="5" t="str">
        <f>IF($B12&lt;&gt;G$2,"",MAX(G$2:G11)+1)</f>
        <v/>
      </c>
      <c r="H12" s="4" t="str">
        <f t="shared" si="0"/>
        <v/>
      </c>
      <c r="I12" s="4" t="str">
        <f t="shared" si="1"/>
        <v/>
      </c>
      <c r="J12" s="4" t="str">
        <f t="shared" ref="J12:L12" si="10">IF(ROW($A10)&gt;COUNT(E$3:E$202),"",INDEX($A$3:$A$202,MATCH(ROW($A10),E$3:E$202),1))</f>
        <v/>
      </c>
      <c r="K12" s="4" t="str">
        <f t="shared" si="10"/>
        <v/>
      </c>
      <c r="L12" s="4" t="str">
        <f t="shared" si="10"/>
        <v/>
      </c>
    </row>
    <row r="13" spans="1:12" x14ac:dyDescent="0.15">
      <c r="A13" s="3">
        <v>11</v>
      </c>
      <c r="B13" s="4" t="str">
        <f>IF(ISERROR(VLOOKUP(A13,コードリスト様式!$B$33:$C$2033,2,FALSE))=TRUE,"",VLOOKUP(A13,コードリスト様式!$B$33:$C$2033,2,FALSE))</f>
        <v/>
      </c>
      <c r="C13" s="5" t="str">
        <f>IF($B13&lt;&gt;C$2,"",MAX(C$2:C12)+1)</f>
        <v/>
      </c>
      <c r="D13" s="5" t="str">
        <f>IF($B13&lt;&gt;D$2,"",MAX(D$2:D12)+1)</f>
        <v/>
      </c>
      <c r="E13" s="5" t="str">
        <f>IF($B13&lt;&gt;E$2,"",MAX(E$2:E12)+1)</f>
        <v/>
      </c>
      <c r="F13" s="5" t="str">
        <f>IF($B13&lt;&gt;F$2,"",MAX(F$2:F12)+1)</f>
        <v/>
      </c>
      <c r="G13" s="5" t="str">
        <f>IF($B13&lt;&gt;G$2,"",MAX(G$2:G12)+1)</f>
        <v/>
      </c>
      <c r="H13" s="4" t="str">
        <f t="shared" si="0"/>
        <v/>
      </c>
      <c r="I13" s="4" t="str">
        <f t="shared" si="1"/>
        <v/>
      </c>
      <c r="J13" s="4" t="str">
        <f t="shared" ref="J13:L13" si="11">IF(ROW($A11)&gt;COUNT(E$3:E$202),"",INDEX($A$3:$A$202,MATCH(ROW($A11),E$3:E$202),1))</f>
        <v/>
      </c>
      <c r="K13" s="4" t="str">
        <f t="shared" si="11"/>
        <v/>
      </c>
      <c r="L13" s="4" t="str">
        <f t="shared" si="11"/>
        <v/>
      </c>
    </row>
    <row r="14" spans="1:12" x14ac:dyDescent="0.15">
      <c r="A14" s="3">
        <v>12</v>
      </c>
      <c r="B14" s="4" t="str">
        <f>IF(ISERROR(VLOOKUP(A14,コードリスト様式!$B$33:$C$2033,2,FALSE))=TRUE,"",VLOOKUP(A14,コードリスト様式!$B$33:$C$2033,2,FALSE))</f>
        <v/>
      </c>
      <c r="C14" s="5" t="str">
        <f>IF($B14&lt;&gt;C$2,"",MAX(C$2:C13)+1)</f>
        <v/>
      </c>
      <c r="D14" s="5" t="str">
        <f>IF($B14&lt;&gt;D$2,"",MAX(D$2:D13)+1)</f>
        <v/>
      </c>
      <c r="E14" s="5" t="str">
        <f>IF($B14&lt;&gt;E$2,"",MAX(E$2:E13)+1)</f>
        <v/>
      </c>
      <c r="F14" s="5" t="str">
        <f>IF($B14&lt;&gt;F$2,"",MAX(F$2:F13)+1)</f>
        <v/>
      </c>
      <c r="G14" s="5" t="str">
        <f>IF($B14&lt;&gt;G$2,"",MAX(G$2:G13)+1)</f>
        <v/>
      </c>
      <c r="H14" s="4" t="str">
        <f t="shared" si="0"/>
        <v/>
      </c>
      <c r="I14" s="4" t="str">
        <f t="shared" si="1"/>
        <v/>
      </c>
      <c r="J14" s="4" t="str">
        <f t="shared" ref="J14:L14" si="12">IF(ROW($A12)&gt;COUNT(E$3:E$202),"",INDEX($A$3:$A$202,MATCH(ROW($A12),E$3:E$202),1))</f>
        <v/>
      </c>
      <c r="K14" s="4" t="str">
        <f t="shared" si="12"/>
        <v/>
      </c>
      <c r="L14" s="4" t="str">
        <f t="shared" si="12"/>
        <v/>
      </c>
    </row>
    <row r="15" spans="1:12" x14ac:dyDescent="0.15">
      <c r="A15" s="3">
        <v>13</v>
      </c>
      <c r="B15" s="4" t="str">
        <f>IF(ISERROR(VLOOKUP(A15,コードリスト様式!$B$33:$C$2033,2,FALSE))=TRUE,"",VLOOKUP(A15,コードリスト様式!$B$33:$C$2033,2,FALSE))</f>
        <v/>
      </c>
      <c r="C15" s="5" t="str">
        <f>IF($B15&lt;&gt;C$2,"",MAX(C$2:C14)+1)</f>
        <v/>
      </c>
      <c r="D15" s="5" t="str">
        <f>IF($B15&lt;&gt;D$2,"",MAX(D$2:D14)+1)</f>
        <v/>
      </c>
      <c r="E15" s="5" t="str">
        <f>IF($B15&lt;&gt;E$2,"",MAX(E$2:E14)+1)</f>
        <v/>
      </c>
      <c r="F15" s="5" t="str">
        <f>IF($B15&lt;&gt;F$2,"",MAX(F$2:F14)+1)</f>
        <v/>
      </c>
      <c r="G15" s="5" t="str">
        <f>IF($B15&lt;&gt;G$2,"",MAX(G$2:G14)+1)</f>
        <v/>
      </c>
      <c r="H15" s="4" t="str">
        <f t="shared" si="0"/>
        <v/>
      </c>
      <c r="I15" s="4" t="str">
        <f t="shared" si="1"/>
        <v/>
      </c>
      <c r="J15" s="4" t="str">
        <f t="shared" ref="J15:L15" si="13">IF(ROW($A13)&gt;COUNT(E$3:E$202),"",INDEX($A$3:$A$202,MATCH(ROW($A13),E$3:E$202),1))</f>
        <v/>
      </c>
      <c r="K15" s="4" t="str">
        <f t="shared" si="13"/>
        <v/>
      </c>
      <c r="L15" s="4" t="str">
        <f t="shared" si="13"/>
        <v/>
      </c>
    </row>
    <row r="16" spans="1:12" x14ac:dyDescent="0.15">
      <c r="A16" s="3">
        <v>14</v>
      </c>
      <c r="B16" s="4" t="str">
        <f>IF(ISERROR(VLOOKUP(A16,コードリスト様式!$B$33:$C$2033,2,FALSE))=TRUE,"",VLOOKUP(A16,コードリスト様式!$B$33:$C$2033,2,FALSE))</f>
        <v/>
      </c>
      <c r="C16" s="5" t="str">
        <f>IF($B16&lt;&gt;C$2,"",MAX(C$2:C15)+1)</f>
        <v/>
      </c>
      <c r="D16" s="5" t="str">
        <f>IF($B16&lt;&gt;D$2,"",MAX(D$2:D15)+1)</f>
        <v/>
      </c>
      <c r="E16" s="5" t="str">
        <f>IF($B16&lt;&gt;E$2,"",MAX(E$2:E15)+1)</f>
        <v/>
      </c>
      <c r="F16" s="5" t="str">
        <f>IF($B16&lt;&gt;F$2,"",MAX(F$2:F15)+1)</f>
        <v/>
      </c>
      <c r="G16" s="5" t="str">
        <f>IF($B16&lt;&gt;G$2,"",MAX(G$2:G15)+1)</f>
        <v/>
      </c>
      <c r="H16" s="4" t="str">
        <f t="shared" si="0"/>
        <v/>
      </c>
      <c r="I16" s="4" t="str">
        <f t="shared" si="1"/>
        <v/>
      </c>
      <c r="J16" s="4" t="str">
        <f t="shared" ref="J16:L16" si="14">IF(ROW($A14)&gt;COUNT(E$3:E$202),"",INDEX($A$3:$A$202,MATCH(ROW($A14),E$3:E$202),1))</f>
        <v/>
      </c>
      <c r="K16" s="4" t="str">
        <f t="shared" si="14"/>
        <v/>
      </c>
      <c r="L16" s="4" t="str">
        <f t="shared" si="14"/>
        <v/>
      </c>
    </row>
    <row r="17" spans="1:12" x14ac:dyDescent="0.15">
      <c r="A17" s="3">
        <v>15</v>
      </c>
      <c r="B17" s="4" t="str">
        <f>IF(ISERROR(VLOOKUP(A17,コードリスト様式!$B$33:$C$2033,2,FALSE))=TRUE,"",VLOOKUP(A17,コードリスト様式!$B$33:$C$2033,2,FALSE))</f>
        <v/>
      </c>
      <c r="C17" s="5" t="str">
        <f>IF($B17&lt;&gt;C$2,"",MAX(C$2:C16)+1)</f>
        <v/>
      </c>
      <c r="D17" s="5" t="str">
        <f>IF($B17&lt;&gt;D$2,"",MAX(D$2:D16)+1)</f>
        <v/>
      </c>
      <c r="E17" s="5" t="str">
        <f>IF($B17&lt;&gt;E$2,"",MAX(E$2:E16)+1)</f>
        <v/>
      </c>
      <c r="F17" s="5" t="str">
        <f>IF($B17&lt;&gt;F$2,"",MAX(F$2:F16)+1)</f>
        <v/>
      </c>
      <c r="G17" s="5" t="str">
        <f>IF($B17&lt;&gt;G$2,"",MAX(G$2:G16)+1)</f>
        <v/>
      </c>
      <c r="H17" s="4" t="str">
        <f t="shared" si="0"/>
        <v/>
      </c>
      <c r="I17" s="4" t="str">
        <f t="shared" si="1"/>
        <v/>
      </c>
      <c r="J17" s="4" t="str">
        <f t="shared" ref="J17:L17" si="15">IF(ROW($A15)&gt;COUNT(E$3:E$202),"",INDEX($A$3:$A$202,MATCH(ROW($A15),E$3:E$202),1))</f>
        <v/>
      </c>
      <c r="K17" s="4" t="str">
        <f t="shared" si="15"/>
        <v/>
      </c>
      <c r="L17" s="4" t="str">
        <f t="shared" si="15"/>
        <v/>
      </c>
    </row>
    <row r="18" spans="1:12" x14ac:dyDescent="0.15">
      <c r="A18" s="3">
        <v>16</v>
      </c>
      <c r="B18" s="4" t="str">
        <f>IF(ISERROR(VLOOKUP(A18,コードリスト様式!$B$33:$C$2033,2,FALSE))=TRUE,"",VLOOKUP(A18,コードリスト様式!$B$33:$C$2033,2,FALSE))</f>
        <v/>
      </c>
      <c r="C18" s="5" t="str">
        <f>IF($B18&lt;&gt;C$2,"",MAX(C$2:C17)+1)</f>
        <v/>
      </c>
      <c r="D18" s="5" t="str">
        <f>IF($B18&lt;&gt;D$2,"",MAX(D$2:D17)+1)</f>
        <v/>
      </c>
      <c r="E18" s="5" t="str">
        <f>IF($B18&lt;&gt;E$2,"",MAX(E$2:E17)+1)</f>
        <v/>
      </c>
      <c r="F18" s="5" t="str">
        <f>IF($B18&lt;&gt;F$2,"",MAX(F$2:F17)+1)</f>
        <v/>
      </c>
      <c r="G18" s="5" t="str">
        <f>IF($B18&lt;&gt;G$2,"",MAX(G$2:G17)+1)</f>
        <v/>
      </c>
      <c r="H18" s="4" t="str">
        <f t="shared" si="0"/>
        <v/>
      </c>
      <c r="I18" s="4" t="str">
        <f t="shared" si="1"/>
        <v/>
      </c>
      <c r="J18" s="4" t="str">
        <f t="shared" ref="J18:L18" si="16">IF(ROW($A16)&gt;COUNT(E$3:E$202),"",INDEX($A$3:$A$202,MATCH(ROW($A16),E$3:E$202),1))</f>
        <v/>
      </c>
      <c r="K18" s="4" t="str">
        <f t="shared" si="16"/>
        <v/>
      </c>
      <c r="L18" s="4" t="str">
        <f t="shared" si="16"/>
        <v/>
      </c>
    </row>
    <row r="19" spans="1:12" x14ac:dyDescent="0.15">
      <c r="A19" s="3">
        <v>17</v>
      </c>
      <c r="B19" s="4" t="str">
        <f>IF(ISERROR(VLOOKUP(A19,コードリスト様式!$B$33:$C$2033,2,FALSE))=TRUE,"",VLOOKUP(A19,コードリスト様式!$B$33:$C$2033,2,FALSE))</f>
        <v/>
      </c>
      <c r="C19" s="5" t="str">
        <f>IF($B19&lt;&gt;C$2,"",MAX(C$2:C18)+1)</f>
        <v/>
      </c>
      <c r="D19" s="5" t="str">
        <f>IF($B19&lt;&gt;D$2,"",MAX(D$2:D18)+1)</f>
        <v/>
      </c>
      <c r="E19" s="5" t="str">
        <f>IF($B19&lt;&gt;E$2,"",MAX(E$2:E18)+1)</f>
        <v/>
      </c>
      <c r="F19" s="5" t="str">
        <f>IF($B19&lt;&gt;F$2,"",MAX(F$2:F18)+1)</f>
        <v/>
      </c>
      <c r="G19" s="5" t="str">
        <f>IF($B19&lt;&gt;G$2,"",MAX(G$2:G18)+1)</f>
        <v/>
      </c>
      <c r="H19" s="4" t="str">
        <f t="shared" si="0"/>
        <v/>
      </c>
      <c r="I19" s="4" t="str">
        <f t="shared" si="1"/>
        <v/>
      </c>
      <c r="J19" s="4" t="str">
        <f t="shared" ref="J19:L19" si="17">IF(ROW($A17)&gt;COUNT(E$3:E$202),"",INDEX($A$3:$A$202,MATCH(ROW($A17),E$3:E$202),1))</f>
        <v/>
      </c>
      <c r="K19" s="4" t="str">
        <f t="shared" si="17"/>
        <v/>
      </c>
      <c r="L19" s="4" t="str">
        <f t="shared" si="17"/>
        <v/>
      </c>
    </row>
    <row r="20" spans="1:12" x14ac:dyDescent="0.15">
      <c r="A20" s="3">
        <v>18</v>
      </c>
      <c r="B20" s="4" t="str">
        <f>IF(ISERROR(VLOOKUP(A20,コードリスト様式!$B$33:$C$2033,2,FALSE))=TRUE,"",VLOOKUP(A20,コードリスト様式!$B$33:$C$2033,2,FALSE))</f>
        <v/>
      </c>
      <c r="C20" s="5" t="str">
        <f>IF($B20&lt;&gt;C$2,"",MAX(C$2:C19)+1)</f>
        <v/>
      </c>
      <c r="D20" s="5" t="str">
        <f>IF($B20&lt;&gt;D$2,"",MAX(D$2:D19)+1)</f>
        <v/>
      </c>
      <c r="E20" s="5" t="str">
        <f>IF($B20&lt;&gt;E$2,"",MAX(E$2:E19)+1)</f>
        <v/>
      </c>
      <c r="F20" s="5" t="str">
        <f>IF($B20&lt;&gt;F$2,"",MAX(F$2:F19)+1)</f>
        <v/>
      </c>
      <c r="G20" s="5" t="str">
        <f>IF($B20&lt;&gt;G$2,"",MAX(G$2:G19)+1)</f>
        <v/>
      </c>
      <c r="H20" s="4" t="str">
        <f t="shared" si="0"/>
        <v/>
      </c>
      <c r="I20" s="4" t="str">
        <f t="shared" si="1"/>
        <v/>
      </c>
      <c r="J20" s="4" t="str">
        <f t="shared" ref="J20:L20" si="18">IF(ROW($A18)&gt;COUNT(E$3:E$202),"",INDEX($A$3:$A$202,MATCH(ROW($A18),E$3:E$202),1))</f>
        <v/>
      </c>
      <c r="K20" s="4" t="str">
        <f t="shared" si="18"/>
        <v/>
      </c>
      <c r="L20" s="4" t="str">
        <f t="shared" si="18"/>
        <v/>
      </c>
    </row>
    <row r="21" spans="1:12" x14ac:dyDescent="0.15">
      <c r="A21" s="3">
        <v>19</v>
      </c>
      <c r="B21" s="4" t="str">
        <f>IF(ISERROR(VLOOKUP(A21,コードリスト様式!$B$33:$C$2033,2,FALSE))=TRUE,"",VLOOKUP(A21,コードリスト様式!$B$33:$C$2033,2,FALSE))</f>
        <v/>
      </c>
      <c r="C21" s="5" t="str">
        <f>IF($B21&lt;&gt;C$2,"",MAX(C$2:C20)+1)</f>
        <v/>
      </c>
      <c r="D21" s="5" t="str">
        <f>IF($B21&lt;&gt;D$2,"",MAX(D$2:D20)+1)</f>
        <v/>
      </c>
      <c r="E21" s="5" t="str">
        <f>IF($B21&lt;&gt;E$2,"",MAX(E$2:E20)+1)</f>
        <v/>
      </c>
      <c r="F21" s="5" t="str">
        <f>IF($B21&lt;&gt;F$2,"",MAX(F$2:F20)+1)</f>
        <v/>
      </c>
      <c r="G21" s="5" t="str">
        <f>IF($B21&lt;&gt;G$2,"",MAX(G$2:G20)+1)</f>
        <v/>
      </c>
      <c r="H21" s="4" t="str">
        <f t="shared" si="0"/>
        <v/>
      </c>
      <c r="I21" s="4" t="str">
        <f t="shared" si="1"/>
        <v/>
      </c>
      <c r="J21" s="4" t="str">
        <f t="shared" ref="J21:L21" si="19">IF(ROW($A19)&gt;COUNT(E$3:E$202),"",INDEX($A$3:$A$202,MATCH(ROW($A19),E$3:E$202),1))</f>
        <v/>
      </c>
      <c r="K21" s="4" t="str">
        <f t="shared" si="19"/>
        <v/>
      </c>
      <c r="L21" s="4" t="str">
        <f t="shared" si="19"/>
        <v/>
      </c>
    </row>
    <row r="22" spans="1:12" x14ac:dyDescent="0.15">
      <c r="A22" s="3">
        <v>20</v>
      </c>
      <c r="B22" s="4" t="str">
        <f>IF(ISERROR(VLOOKUP(A22,コードリスト様式!$B$33:$C$2033,2,FALSE))=TRUE,"",VLOOKUP(A22,コードリスト様式!$B$33:$C$2033,2,FALSE))</f>
        <v/>
      </c>
      <c r="C22" s="5" t="str">
        <f>IF($B22&lt;&gt;C$2,"",MAX(C$2:C21)+1)</f>
        <v/>
      </c>
      <c r="D22" s="5" t="str">
        <f>IF($B22&lt;&gt;D$2,"",MAX(D$2:D21)+1)</f>
        <v/>
      </c>
      <c r="E22" s="5" t="str">
        <f>IF($B22&lt;&gt;E$2,"",MAX(E$2:E21)+1)</f>
        <v/>
      </c>
      <c r="F22" s="5" t="str">
        <f>IF($B22&lt;&gt;F$2,"",MAX(F$2:F21)+1)</f>
        <v/>
      </c>
      <c r="G22" s="5" t="str">
        <f>IF($B22&lt;&gt;G$2,"",MAX(G$2:G21)+1)</f>
        <v/>
      </c>
      <c r="H22" s="4" t="str">
        <f t="shared" si="0"/>
        <v/>
      </c>
      <c r="I22" s="4" t="str">
        <f t="shared" si="1"/>
        <v/>
      </c>
      <c r="J22" s="4" t="str">
        <f t="shared" ref="J22:L22" si="20">IF(ROW($A20)&gt;COUNT(E$3:E$202),"",INDEX($A$3:$A$202,MATCH(ROW($A20),E$3:E$202),1))</f>
        <v/>
      </c>
      <c r="K22" s="4" t="str">
        <f t="shared" si="20"/>
        <v/>
      </c>
      <c r="L22" s="4" t="str">
        <f t="shared" si="20"/>
        <v/>
      </c>
    </row>
    <row r="23" spans="1:12" x14ac:dyDescent="0.15">
      <c r="A23" s="3">
        <v>21</v>
      </c>
      <c r="B23" s="4" t="str">
        <f>IF(ISERROR(VLOOKUP(A23,コードリスト様式!$B$33:$C$2033,2,FALSE))=TRUE,"",VLOOKUP(A23,コードリスト様式!$B$33:$C$2033,2,FALSE))</f>
        <v/>
      </c>
      <c r="C23" s="5" t="str">
        <f>IF($B23&lt;&gt;C$2,"",MAX(C$2:C22)+1)</f>
        <v/>
      </c>
      <c r="D23" s="5" t="str">
        <f>IF($B23&lt;&gt;D$2,"",MAX(D$2:D22)+1)</f>
        <v/>
      </c>
      <c r="E23" s="5" t="str">
        <f>IF($B23&lt;&gt;E$2,"",MAX(E$2:E22)+1)</f>
        <v/>
      </c>
      <c r="F23" s="5" t="str">
        <f>IF($B23&lt;&gt;F$2,"",MAX(F$2:F22)+1)</f>
        <v/>
      </c>
      <c r="G23" s="5" t="str">
        <f>IF($B23&lt;&gt;G$2,"",MAX(G$2:G22)+1)</f>
        <v/>
      </c>
      <c r="H23" s="4" t="str">
        <f t="shared" si="0"/>
        <v/>
      </c>
      <c r="I23" s="4" t="str">
        <f t="shared" si="1"/>
        <v/>
      </c>
      <c r="J23" s="4" t="str">
        <f t="shared" ref="J23:L23" si="21">IF(ROW($A21)&gt;COUNT(E$3:E$202),"",INDEX($A$3:$A$202,MATCH(ROW($A21),E$3:E$202),1))</f>
        <v/>
      </c>
      <c r="K23" s="4" t="str">
        <f t="shared" si="21"/>
        <v/>
      </c>
      <c r="L23" s="4" t="str">
        <f t="shared" si="21"/>
        <v/>
      </c>
    </row>
    <row r="24" spans="1:12" x14ac:dyDescent="0.15">
      <c r="A24" s="3">
        <v>22</v>
      </c>
      <c r="B24" s="4" t="str">
        <f>IF(ISERROR(VLOOKUP(A24,コードリスト様式!$B$33:$C$2033,2,FALSE))=TRUE,"",VLOOKUP(A24,コードリスト様式!$B$33:$C$2033,2,FALSE))</f>
        <v/>
      </c>
      <c r="C24" s="5" t="str">
        <f>IF($B24&lt;&gt;C$2,"",MAX(C$2:C23)+1)</f>
        <v/>
      </c>
      <c r="D24" s="5" t="str">
        <f>IF($B24&lt;&gt;D$2,"",MAX(D$2:D23)+1)</f>
        <v/>
      </c>
      <c r="E24" s="5" t="str">
        <f>IF($B24&lt;&gt;E$2,"",MAX(E$2:E23)+1)</f>
        <v/>
      </c>
      <c r="F24" s="5" t="str">
        <f>IF($B24&lt;&gt;F$2,"",MAX(F$2:F23)+1)</f>
        <v/>
      </c>
      <c r="G24" s="5" t="str">
        <f>IF($B24&lt;&gt;G$2,"",MAX(G$2:G23)+1)</f>
        <v/>
      </c>
      <c r="H24" s="4" t="str">
        <f t="shared" si="0"/>
        <v/>
      </c>
      <c r="I24" s="4" t="str">
        <f t="shared" si="1"/>
        <v/>
      </c>
      <c r="J24" s="4" t="str">
        <f t="shared" ref="J24:L24" si="22">IF(ROW($A22)&gt;COUNT(E$3:E$202),"",INDEX($A$3:$A$202,MATCH(ROW($A22),E$3:E$202),1))</f>
        <v/>
      </c>
      <c r="K24" s="4" t="str">
        <f t="shared" si="22"/>
        <v/>
      </c>
      <c r="L24" s="4" t="str">
        <f t="shared" si="22"/>
        <v/>
      </c>
    </row>
    <row r="25" spans="1:12" x14ac:dyDescent="0.15">
      <c r="A25" s="3">
        <v>23</v>
      </c>
      <c r="B25" s="4" t="str">
        <f>IF(ISERROR(VLOOKUP(A25,コードリスト様式!$B$33:$C$2033,2,FALSE))=TRUE,"",VLOOKUP(A25,コードリスト様式!$B$33:$C$2033,2,FALSE))</f>
        <v/>
      </c>
      <c r="C25" s="5" t="str">
        <f>IF($B25&lt;&gt;C$2,"",MAX(C$2:C24)+1)</f>
        <v/>
      </c>
      <c r="D25" s="5" t="str">
        <f>IF($B25&lt;&gt;D$2,"",MAX(D$2:D24)+1)</f>
        <v/>
      </c>
      <c r="E25" s="5" t="str">
        <f>IF($B25&lt;&gt;E$2,"",MAX(E$2:E24)+1)</f>
        <v/>
      </c>
      <c r="F25" s="5" t="str">
        <f>IF($B25&lt;&gt;F$2,"",MAX(F$2:F24)+1)</f>
        <v/>
      </c>
      <c r="G25" s="5" t="str">
        <f>IF($B25&lt;&gt;G$2,"",MAX(G$2:G24)+1)</f>
        <v/>
      </c>
      <c r="H25" s="4" t="str">
        <f t="shared" si="0"/>
        <v/>
      </c>
      <c r="I25" s="4" t="str">
        <f t="shared" si="1"/>
        <v/>
      </c>
      <c r="J25" s="4" t="str">
        <f t="shared" ref="J25:L25" si="23">IF(ROW($A23)&gt;COUNT(E$3:E$202),"",INDEX($A$3:$A$202,MATCH(ROW($A23),E$3:E$202),1))</f>
        <v/>
      </c>
      <c r="K25" s="4" t="str">
        <f t="shared" si="23"/>
        <v/>
      </c>
      <c r="L25" s="4" t="str">
        <f t="shared" si="23"/>
        <v/>
      </c>
    </row>
    <row r="26" spans="1:12" x14ac:dyDescent="0.15">
      <c r="A26" s="3">
        <v>24</v>
      </c>
      <c r="B26" s="4" t="str">
        <f>IF(ISERROR(VLOOKUP(A26,コードリスト様式!$B$33:$C$2033,2,FALSE))=TRUE,"",VLOOKUP(A26,コードリスト様式!$B$33:$C$2033,2,FALSE))</f>
        <v/>
      </c>
      <c r="C26" s="5" t="str">
        <f>IF($B26&lt;&gt;C$2,"",MAX(C$2:C25)+1)</f>
        <v/>
      </c>
      <c r="D26" s="5" t="str">
        <f>IF($B26&lt;&gt;D$2,"",MAX(D$2:D25)+1)</f>
        <v/>
      </c>
      <c r="E26" s="5" t="str">
        <f>IF($B26&lt;&gt;E$2,"",MAX(E$2:E25)+1)</f>
        <v/>
      </c>
      <c r="F26" s="5" t="str">
        <f>IF($B26&lt;&gt;F$2,"",MAX(F$2:F25)+1)</f>
        <v/>
      </c>
      <c r="G26" s="5" t="str">
        <f>IF($B26&lt;&gt;G$2,"",MAX(G$2:G25)+1)</f>
        <v/>
      </c>
      <c r="H26" s="4" t="str">
        <f t="shared" si="0"/>
        <v/>
      </c>
      <c r="I26" s="4" t="str">
        <f t="shared" si="1"/>
        <v/>
      </c>
      <c r="J26" s="4" t="str">
        <f t="shared" ref="J26:L26" si="24">IF(ROW($A24)&gt;COUNT(E$3:E$202),"",INDEX($A$3:$A$202,MATCH(ROW($A24),E$3:E$202),1))</f>
        <v/>
      </c>
      <c r="K26" s="4" t="str">
        <f t="shared" si="24"/>
        <v/>
      </c>
      <c r="L26" s="4" t="str">
        <f t="shared" si="24"/>
        <v/>
      </c>
    </row>
    <row r="27" spans="1:12" x14ac:dyDescent="0.15">
      <c r="A27" s="3">
        <v>25</v>
      </c>
      <c r="B27" s="4" t="str">
        <f>IF(ISERROR(VLOOKUP(A27,コードリスト様式!$B$33:$C$2033,2,FALSE))=TRUE,"",VLOOKUP(A27,コードリスト様式!$B$33:$C$2033,2,FALSE))</f>
        <v/>
      </c>
      <c r="C27" s="5" t="str">
        <f>IF($B27&lt;&gt;C$2,"",MAX(C$2:C26)+1)</f>
        <v/>
      </c>
      <c r="D27" s="5" t="str">
        <f>IF($B27&lt;&gt;D$2,"",MAX(D$2:D26)+1)</f>
        <v/>
      </c>
      <c r="E27" s="5" t="str">
        <f>IF($B27&lt;&gt;E$2,"",MAX(E$2:E26)+1)</f>
        <v/>
      </c>
      <c r="F27" s="5" t="str">
        <f>IF($B27&lt;&gt;F$2,"",MAX(F$2:F26)+1)</f>
        <v/>
      </c>
      <c r="G27" s="5" t="str">
        <f>IF($B27&lt;&gt;G$2,"",MAX(G$2:G26)+1)</f>
        <v/>
      </c>
      <c r="H27" s="4" t="str">
        <f t="shared" si="0"/>
        <v/>
      </c>
      <c r="I27" s="4" t="str">
        <f t="shared" si="1"/>
        <v/>
      </c>
      <c r="J27" s="4" t="str">
        <f t="shared" ref="J27:L27" si="25">IF(ROW($A25)&gt;COUNT(E$3:E$202),"",INDEX($A$3:$A$202,MATCH(ROW($A25),E$3:E$202),1))</f>
        <v/>
      </c>
      <c r="K27" s="4" t="str">
        <f t="shared" si="25"/>
        <v/>
      </c>
      <c r="L27" s="4" t="str">
        <f t="shared" si="25"/>
        <v/>
      </c>
    </row>
    <row r="28" spans="1:12" x14ac:dyDescent="0.15">
      <c r="A28" s="3">
        <v>26</v>
      </c>
      <c r="B28" s="4" t="str">
        <f>IF(ISERROR(VLOOKUP(A28,コードリスト様式!$B$33:$C$2033,2,FALSE))=TRUE,"",VLOOKUP(A28,コードリスト様式!$B$33:$C$2033,2,FALSE))</f>
        <v/>
      </c>
      <c r="C28" s="5" t="str">
        <f>IF($B28&lt;&gt;C$2,"",MAX(C$2:C27)+1)</f>
        <v/>
      </c>
      <c r="D28" s="5" t="str">
        <f>IF($B28&lt;&gt;D$2,"",MAX(D$2:D27)+1)</f>
        <v/>
      </c>
      <c r="E28" s="5" t="str">
        <f>IF($B28&lt;&gt;E$2,"",MAX(E$2:E27)+1)</f>
        <v/>
      </c>
      <c r="F28" s="5" t="str">
        <f>IF($B28&lt;&gt;F$2,"",MAX(F$2:F27)+1)</f>
        <v/>
      </c>
      <c r="G28" s="5" t="str">
        <f>IF($B28&lt;&gt;G$2,"",MAX(G$2:G27)+1)</f>
        <v/>
      </c>
      <c r="H28" s="4" t="str">
        <f t="shared" si="0"/>
        <v/>
      </c>
      <c r="I28" s="4" t="str">
        <f t="shared" si="1"/>
        <v/>
      </c>
      <c r="J28" s="4" t="str">
        <f t="shared" ref="J28:L28" si="26">IF(ROW($A26)&gt;COUNT(E$3:E$202),"",INDEX($A$3:$A$202,MATCH(ROW($A26),E$3:E$202),1))</f>
        <v/>
      </c>
      <c r="K28" s="4" t="str">
        <f t="shared" si="26"/>
        <v/>
      </c>
      <c r="L28" s="4" t="str">
        <f t="shared" si="26"/>
        <v/>
      </c>
    </row>
    <row r="29" spans="1:12" x14ac:dyDescent="0.15">
      <c r="A29" s="3">
        <v>27</v>
      </c>
      <c r="B29" s="4" t="str">
        <f>IF(ISERROR(VLOOKUP(A29,コードリスト様式!$B$33:$C$2033,2,FALSE))=TRUE,"",VLOOKUP(A29,コードリスト様式!$B$33:$C$2033,2,FALSE))</f>
        <v/>
      </c>
      <c r="C29" s="5" t="str">
        <f>IF($B29&lt;&gt;C$2,"",MAX(C$2:C28)+1)</f>
        <v/>
      </c>
      <c r="D29" s="5" t="str">
        <f>IF($B29&lt;&gt;D$2,"",MAX(D$2:D28)+1)</f>
        <v/>
      </c>
      <c r="E29" s="5" t="str">
        <f>IF($B29&lt;&gt;E$2,"",MAX(E$2:E28)+1)</f>
        <v/>
      </c>
      <c r="F29" s="5" t="str">
        <f>IF($B29&lt;&gt;F$2,"",MAX(F$2:F28)+1)</f>
        <v/>
      </c>
      <c r="G29" s="5" t="str">
        <f>IF($B29&lt;&gt;G$2,"",MAX(G$2:G28)+1)</f>
        <v/>
      </c>
      <c r="H29" s="4" t="str">
        <f t="shared" si="0"/>
        <v/>
      </c>
      <c r="I29" s="4" t="str">
        <f t="shared" si="1"/>
        <v/>
      </c>
      <c r="J29" s="4" t="str">
        <f t="shared" ref="J29:L29" si="27">IF(ROW($A27)&gt;COUNT(E$3:E$202),"",INDEX($A$3:$A$202,MATCH(ROW($A27),E$3:E$202),1))</f>
        <v/>
      </c>
      <c r="K29" s="4" t="str">
        <f t="shared" si="27"/>
        <v/>
      </c>
      <c r="L29" s="4" t="str">
        <f t="shared" si="27"/>
        <v/>
      </c>
    </row>
    <row r="30" spans="1:12" x14ac:dyDescent="0.15">
      <c r="A30" s="3">
        <v>28</v>
      </c>
      <c r="B30" s="4" t="str">
        <f>IF(ISERROR(VLOOKUP(A30,コードリスト様式!$B$33:$C$2033,2,FALSE))=TRUE,"",VLOOKUP(A30,コードリスト様式!$B$33:$C$2033,2,FALSE))</f>
        <v/>
      </c>
      <c r="C30" s="5" t="str">
        <f>IF($B30&lt;&gt;C$2,"",MAX(C$2:C29)+1)</f>
        <v/>
      </c>
      <c r="D30" s="5" t="str">
        <f>IF($B30&lt;&gt;D$2,"",MAX(D$2:D29)+1)</f>
        <v/>
      </c>
      <c r="E30" s="5" t="str">
        <f>IF($B30&lt;&gt;E$2,"",MAX(E$2:E29)+1)</f>
        <v/>
      </c>
      <c r="F30" s="5" t="str">
        <f>IF($B30&lt;&gt;F$2,"",MAX(F$2:F29)+1)</f>
        <v/>
      </c>
      <c r="G30" s="5" t="str">
        <f>IF($B30&lt;&gt;G$2,"",MAX(G$2:G29)+1)</f>
        <v/>
      </c>
      <c r="H30" s="4" t="str">
        <f t="shared" si="0"/>
        <v/>
      </c>
      <c r="I30" s="4" t="str">
        <f t="shared" si="1"/>
        <v/>
      </c>
      <c r="J30" s="4" t="str">
        <f t="shared" ref="J30:L30" si="28">IF(ROW($A28)&gt;COUNT(E$3:E$202),"",INDEX($A$3:$A$202,MATCH(ROW($A28),E$3:E$202),1))</f>
        <v/>
      </c>
      <c r="K30" s="4" t="str">
        <f t="shared" si="28"/>
        <v/>
      </c>
      <c r="L30" s="4" t="str">
        <f t="shared" si="28"/>
        <v/>
      </c>
    </row>
    <row r="31" spans="1:12" x14ac:dyDescent="0.15">
      <c r="A31" s="3">
        <v>29</v>
      </c>
      <c r="B31" s="4" t="str">
        <f>IF(ISERROR(VLOOKUP(A31,コードリスト様式!$B$33:$C$2033,2,FALSE))=TRUE,"",VLOOKUP(A31,コードリスト様式!$B$33:$C$2033,2,FALSE))</f>
        <v/>
      </c>
      <c r="C31" s="5" t="str">
        <f>IF($B31&lt;&gt;C$2,"",MAX(C$2:C30)+1)</f>
        <v/>
      </c>
      <c r="D31" s="5" t="str">
        <f>IF($B31&lt;&gt;D$2,"",MAX(D$2:D30)+1)</f>
        <v/>
      </c>
      <c r="E31" s="5" t="str">
        <f>IF($B31&lt;&gt;E$2,"",MAX(E$2:E30)+1)</f>
        <v/>
      </c>
      <c r="F31" s="5" t="str">
        <f>IF($B31&lt;&gt;F$2,"",MAX(F$2:F30)+1)</f>
        <v/>
      </c>
      <c r="G31" s="5" t="str">
        <f>IF($B31&lt;&gt;G$2,"",MAX(G$2:G30)+1)</f>
        <v/>
      </c>
      <c r="H31" s="4" t="str">
        <f t="shared" si="0"/>
        <v/>
      </c>
      <c r="I31" s="4" t="str">
        <f t="shared" si="1"/>
        <v/>
      </c>
      <c r="J31" s="4" t="str">
        <f t="shared" ref="J31:L31" si="29">IF(ROW($A29)&gt;COUNT(E$3:E$202),"",INDEX($A$3:$A$202,MATCH(ROW($A29),E$3:E$202),1))</f>
        <v/>
      </c>
      <c r="K31" s="4" t="str">
        <f t="shared" si="29"/>
        <v/>
      </c>
      <c r="L31" s="4" t="str">
        <f t="shared" si="29"/>
        <v/>
      </c>
    </row>
    <row r="32" spans="1:12" x14ac:dyDescent="0.15">
      <c r="A32" s="3">
        <v>30</v>
      </c>
      <c r="B32" s="4" t="str">
        <f>IF(ISERROR(VLOOKUP(A32,コードリスト様式!$B$33:$C$2033,2,FALSE))=TRUE,"",VLOOKUP(A32,コードリスト様式!$B$33:$C$2033,2,FALSE))</f>
        <v/>
      </c>
      <c r="C32" s="5" t="str">
        <f>IF($B32&lt;&gt;C$2,"",MAX(C$2:C31)+1)</f>
        <v/>
      </c>
      <c r="D32" s="5" t="str">
        <f>IF($B32&lt;&gt;D$2,"",MAX(D$2:D31)+1)</f>
        <v/>
      </c>
      <c r="E32" s="5" t="str">
        <f>IF($B32&lt;&gt;E$2,"",MAX(E$2:E31)+1)</f>
        <v/>
      </c>
      <c r="F32" s="5" t="str">
        <f>IF($B32&lt;&gt;F$2,"",MAX(F$2:F31)+1)</f>
        <v/>
      </c>
      <c r="G32" s="5" t="str">
        <f>IF($B32&lt;&gt;G$2,"",MAX(G$2:G31)+1)</f>
        <v/>
      </c>
      <c r="H32" s="4" t="str">
        <f t="shared" si="0"/>
        <v/>
      </c>
      <c r="I32" s="4" t="str">
        <f t="shared" si="1"/>
        <v/>
      </c>
      <c r="J32" s="4" t="str">
        <f t="shared" ref="J32:L32" si="30">IF(ROW($A30)&gt;COUNT(E$3:E$202),"",INDEX($A$3:$A$202,MATCH(ROW($A30),E$3:E$202),1))</f>
        <v/>
      </c>
      <c r="K32" s="4" t="str">
        <f t="shared" si="30"/>
        <v/>
      </c>
      <c r="L32" s="4" t="str">
        <f t="shared" si="30"/>
        <v/>
      </c>
    </row>
    <row r="33" spans="1:12" x14ac:dyDescent="0.15">
      <c r="A33" s="3">
        <v>31</v>
      </c>
      <c r="B33" s="4" t="str">
        <f>IF(ISERROR(VLOOKUP(A33,コードリスト様式!$B$33:$C$2033,2,FALSE))=TRUE,"",VLOOKUP(A33,コードリスト様式!$B$33:$C$2033,2,FALSE))</f>
        <v/>
      </c>
      <c r="C33" s="5" t="str">
        <f>IF($B33&lt;&gt;C$2,"",MAX(C$2:C32)+1)</f>
        <v/>
      </c>
      <c r="D33" s="5" t="str">
        <f>IF($B33&lt;&gt;D$2,"",MAX(D$2:D32)+1)</f>
        <v/>
      </c>
      <c r="E33" s="5" t="str">
        <f>IF($B33&lt;&gt;E$2,"",MAX(E$2:E32)+1)</f>
        <v/>
      </c>
      <c r="F33" s="5" t="str">
        <f>IF($B33&lt;&gt;F$2,"",MAX(F$2:F32)+1)</f>
        <v/>
      </c>
      <c r="G33" s="5" t="str">
        <f>IF($B33&lt;&gt;G$2,"",MAX(G$2:G32)+1)</f>
        <v/>
      </c>
      <c r="H33" s="4" t="str">
        <f t="shared" si="0"/>
        <v/>
      </c>
      <c r="I33" s="4" t="str">
        <f t="shared" si="1"/>
        <v/>
      </c>
      <c r="J33" s="4" t="str">
        <f t="shared" ref="J33:L33" si="31">IF(ROW($A31)&gt;COUNT(E$3:E$202),"",INDEX($A$3:$A$202,MATCH(ROW($A31),E$3:E$202),1))</f>
        <v/>
      </c>
      <c r="K33" s="4" t="str">
        <f t="shared" si="31"/>
        <v/>
      </c>
      <c r="L33" s="4" t="str">
        <f t="shared" si="31"/>
        <v/>
      </c>
    </row>
    <row r="34" spans="1:12" x14ac:dyDescent="0.15">
      <c r="A34" s="3">
        <v>32</v>
      </c>
      <c r="B34" s="4" t="str">
        <f>IF(ISERROR(VLOOKUP(A34,コードリスト様式!$B$33:$C$2033,2,FALSE))=TRUE,"",VLOOKUP(A34,コードリスト様式!$B$33:$C$2033,2,FALSE))</f>
        <v/>
      </c>
      <c r="C34" s="5" t="str">
        <f>IF($B34&lt;&gt;C$2,"",MAX(C$2:C33)+1)</f>
        <v/>
      </c>
      <c r="D34" s="5" t="str">
        <f>IF($B34&lt;&gt;D$2,"",MAX(D$2:D33)+1)</f>
        <v/>
      </c>
      <c r="E34" s="5" t="str">
        <f>IF($B34&lt;&gt;E$2,"",MAX(E$2:E33)+1)</f>
        <v/>
      </c>
      <c r="F34" s="5" t="str">
        <f>IF($B34&lt;&gt;F$2,"",MAX(F$2:F33)+1)</f>
        <v/>
      </c>
      <c r="G34" s="5" t="str">
        <f>IF($B34&lt;&gt;G$2,"",MAX(G$2:G33)+1)</f>
        <v/>
      </c>
      <c r="H34" s="4" t="str">
        <f t="shared" si="0"/>
        <v/>
      </c>
      <c r="I34" s="4" t="str">
        <f t="shared" si="1"/>
        <v/>
      </c>
      <c r="J34" s="4" t="str">
        <f t="shared" ref="J34:L34" si="32">IF(ROW($A32)&gt;COUNT(E$3:E$202),"",INDEX($A$3:$A$202,MATCH(ROW($A32),E$3:E$202),1))</f>
        <v/>
      </c>
      <c r="K34" s="4" t="str">
        <f t="shared" si="32"/>
        <v/>
      </c>
      <c r="L34" s="4" t="str">
        <f t="shared" si="32"/>
        <v/>
      </c>
    </row>
    <row r="35" spans="1:12" x14ac:dyDescent="0.15">
      <c r="A35" s="3">
        <v>33</v>
      </c>
      <c r="B35" s="4" t="str">
        <f>IF(ISERROR(VLOOKUP(A35,コードリスト様式!$B$33:$C$2033,2,FALSE))=TRUE,"",VLOOKUP(A35,コードリスト様式!$B$33:$C$2033,2,FALSE))</f>
        <v/>
      </c>
      <c r="C35" s="5" t="str">
        <f>IF($B35&lt;&gt;C$2,"",MAX(C$2:C34)+1)</f>
        <v/>
      </c>
      <c r="D35" s="5" t="str">
        <f>IF($B35&lt;&gt;D$2,"",MAX(D$2:D34)+1)</f>
        <v/>
      </c>
      <c r="E35" s="5" t="str">
        <f>IF($B35&lt;&gt;E$2,"",MAX(E$2:E34)+1)</f>
        <v/>
      </c>
      <c r="F35" s="5" t="str">
        <f>IF($B35&lt;&gt;F$2,"",MAX(F$2:F34)+1)</f>
        <v/>
      </c>
      <c r="G35" s="5" t="str">
        <f>IF($B35&lt;&gt;G$2,"",MAX(G$2:G34)+1)</f>
        <v/>
      </c>
      <c r="H35" s="4" t="str">
        <f t="shared" si="0"/>
        <v/>
      </c>
      <c r="I35" s="4" t="str">
        <f t="shared" si="1"/>
        <v/>
      </c>
      <c r="J35" s="4" t="str">
        <f t="shared" ref="J35:L35" si="33">IF(ROW($A33)&gt;COUNT(E$3:E$202),"",INDEX($A$3:$A$202,MATCH(ROW($A33),E$3:E$202),1))</f>
        <v/>
      </c>
      <c r="K35" s="4" t="str">
        <f t="shared" si="33"/>
        <v/>
      </c>
      <c r="L35" s="4" t="str">
        <f t="shared" si="33"/>
        <v/>
      </c>
    </row>
    <row r="36" spans="1:12" x14ac:dyDescent="0.15">
      <c r="A36" s="3">
        <v>34</v>
      </c>
      <c r="B36" s="4" t="str">
        <f>IF(ISERROR(VLOOKUP(A36,コードリスト様式!$B$33:$C$2033,2,FALSE))=TRUE,"",VLOOKUP(A36,コードリスト様式!$B$33:$C$2033,2,FALSE))</f>
        <v/>
      </c>
      <c r="C36" s="5" t="str">
        <f>IF($B36&lt;&gt;C$2,"",MAX(C$2:C35)+1)</f>
        <v/>
      </c>
      <c r="D36" s="5" t="str">
        <f>IF($B36&lt;&gt;D$2,"",MAX(D$2:D35)+1)</f>
        <v/>
      </c>
      <c r="E36" s="5" t="str">
        <f>IF($B36&lt;&gt;E$2,"",MAX(E$2:E35)+1)</f>
        <v/>
      </c>
      <c r="F36" s="5" t="str">
        <f>IF($B36&lt;&gt;F$2,"",MAX(F$2:F35)+1)</f>
        <v/>
      </c>
      <c r="G36" s="5" t="str">
        <f>IF($B36&lt;&gt;G$2,"",MAX(G$2:G35)+1)</f>
        <v/>
      </c>
      <c r="H36" s="4" t="str">
        <f t="shared" ref="H36:H67" si="34">IF(ROW($A34)&gt;COUNT(C$3:C$202),"",INDEX($A$3:$A$202,MATCH(ROW($A34),C$3:C$202),1))</f>
        <v/>
      </c>
      <c r="I36" s="4" t="str">
        <f t="shared" si="1"/>
        <v/>
      </c>
      <c r="J36" s="4" t="str">
        <f t="shared" ref="J36:L36" si="35">IF(ROW($A34)&gt;COUNT(E$3:E$202),"",INDEX($A$3:$A$202,MATCH(ROW($A34),E$3:E$202),1))</f>
        <v/>
      </c>
      <c r="K36" s="4" t="str">
        <f t="shared" si="35"/>
        <v/>
      </c>
      <c r="L36" s="4" t="str">
        <f t="shared" si="35"/>
        <v/>
      </c>
    </row>
    <row r="37" spans="1:12" x14ac:dyDescent="0.15">
      <c r="A37" s="3">
        <v>35</v>
      </c>
      <c r="B37" s="4" t="str">
        <f>IF(ISERROR(VLOOKUP(A37,コードリスト様式!$B$33:$C$2033,2,FALSE))=TRUE,"",VLOOKUP(A37,コードリスト様式!$B$33:$C$2033,2,FALSE))</f>
        <v/>
      </c>
      <c r="C37" s="5" t="str">
        <f>IF($B37&lt;&gt;C$2,"",MAX(C$2:C36)+1)</f>
        <v/>
      </c>
      <c r="D37" s="5" t="str">
        <f>IF($B37&lt;&gt;D$2,"",MAX(D$2:D36)+1)</f>
        <v/>
      </c>
      <c r="E37" s="5" t="str">
        <f>IF($B37&lt;&gt;E$2,"",MAX(E$2:E36)+1)</f>
        <v/>
      </c>
      <c r="F37" s="5" t="str">
        <f>IF($B37&lt;&gt;F$2,"",MAX(F$2:F36)+1)</f>
        <v/>
      </c>
      <c r="G37" s="5" t="str">
        <f>IF($B37&lt;&gt;G$2,"",MAX(G$2:G36)+1)</f>
        <v/>
      </c>
      <c r="H37" s="4" t="str">
        <f t="shared" si="34"/>
        <v/>
      </c>
      <c r="I37" s="4" t="str">
        <f t="shared" si="1"/>
        <v/>
      </c>
      <c r="J37" s="4" t="str">
        <f t="shared" ref="J37:L37" si="36">IF(ROW($A35)&gt;COUNT(E$3:E$202),"",INDEX($A$3:$A$202,MATCH(ROW($A35),E$3:E$202),1))</f>
        <v/>
      </c>
      <c r="K37" s="4" t="str">
        <f t="shared" si="36"/>
        <v/>
      </c>
      <c r="L37" s="4" t="str">
        <f t="shared" si="36"/>
        <v/>
      </c>
    </row>
    <row r="38" spans="1:12" x14ac:dyDescent="0.15">
      <c r="A38" s="3">
        <v>36</v>
      </c>
      <c r="B38" s="4" t="str">
        <f>IF(ISERROR(VLOOKUP(A38,コードリスト様式!$B$33:$C$2033,2,FALSE))=TRUE,"",VLOOKUP(A38,コードリスト様式!$B$33:$C$2033,2,FALSE))</f>
        <v/>
      </c>
      <c r="C38" s="5" t="str">
        <f>IF($B38&lt;&gt;C$2,"",MAX(C$2:C37)+1)</f>
        <v/>
      </c>
      <c r="D38" s="5" t="str">
        <f>IF($B38&lt;&gt;D$2,"",MAX(D$2:D37)+1)</f>
        <v/>
      </c>
      <c r="E38" s="5" t="str">
        <f>IF($B38&lt;&gt;E$2,"",MAX(E$2:E37)+1)</f>
        <v/>
      </c>
      <c r="F38" s="5" t="str">
        <f>IF($B38&lt;&gt;F$2,"",MAX(F$2:F37)+1)</f>
        <v/>
      </c>
      <c r="G38" s="5" t="str">
        <f>IF($B38&lt;&gt;G$2,"",MAX(G$2:G37)+1)</f>
        <v/>
      </c>
      <c r="H38" s="4" t="str">
        <f t="shared" si="34"/>
        <v/>
      </c>
      <c r="I38" s="4" t="str">
        <f t="shared" si="1"/>
        <v/>
      </c>
      <c r="J38" s="4" t="str">
        <f t="shared" ref="J38:L38" si="37">IF(ROW($A36)&gt;COUNT(E$3:E$202),"",INDEX($A$3:$A$202,MATCH(ROW($A36),E$3:E$202),1))</f>
        <v/>
      </c>
      <c r="K38" s="4" t="str">
        <f t="shared" si="37"/>
        <v/>
      </c>
      <c r="L38" s="4" t="str">
        <f t="shared" si="37"/>
        <v/>
      </c>
    </row>
    <row r="39" spans="1:12" x14ac:dyDescent="0.15">
      <c r="A39" s="3">
        <v>37</v>
      </c>
      <c r="B39" s="4" t="str">
        <f>IF(ISERROR(VLOOKUP(A39,コードリスト様式!$B$33:$C$2033,2,FALSE))=TRUE,"",VLOOKUP(A39,コードリスト様式!$B$33:$C$2033,2,FALSE))</f>
        <v/>
      </c>
      <c r="C39" s="5" t="str">
        <f>IF($B39&lt;&gt;C$2,"",MAX(C$2:C38)+1)</f>
        <v/>
      </c>
      <c r="D39" s="5" t="str">
        <f>IF($B39&lt;&gt;D$2,"",MAX(D$2:D38)+1)</f>
        <v/>
      </c>
      <c r="E39" s="5" t="str">
        <f>IF($B39&lt;&gt;E$2,"",MAX(E$2:E38)+1)</f>
        <v/>
      </c>
      <c r="F39" s="5" t="str">
        <f>IF($B39&lt;&gt;F$2,"",MAX(F$2:F38)+1)</f>
        <v/>
      </c>
      <c r="G39" s="5" t="str">
        <f>IF($B39&lt;&gt;G$2,"",MAX(G$2:G38)+1)</f>
        <v/>
      </c>
      <c r="H39" s="4" t="str">
        <f t="shared" si="34"/>
        <v/>
      </c>
      <c r="I39" s="4" t="str">
        <f t="shared" si="1"/>
        <v/>
      </c>
      <c r="J39" s="4" t="str">
        <f t="shared" ref="J39:L39" si="38">IF(ROW($A37)&gt;COUNT(E$3:E$202),"",INDEX($A$3:$A$202,MATCH(ROW($A37),E$3:E$202),1))</f>
        <v/>
      </c>
      <c r="K39" s="4" t="str">
        <f t="shared" si="38"/>
        <v/>
      </c>
      <c r="L39" s="4" t="str">
        <f t="shared" si="38"/>
        <v/>
      </c>
    </row>
    <row r="40" spans="1:12" x14ac:dyDescent="0.15">
      <c r="A40" s="3">
        <v>38</v>
      </c>
      <c r="B40" s="4" t="str">
        <f>IF(ISERROR(VLOOKUP(A40,コードリスト様式!$B$33:$C$2033,2,FALSE))=TRUE,"",VLOOKUP(A40,コードリスト様式!$B$33:$C$2033,2,FALSE))</f>
        <v/>
      </c>
      <c r="C40" s="5" t="str">
        <f>IF($B40&lt;&gt;C$2,"",MAX(C$2:C39)+1)</f>
        <v/>
      </c>
      <c r="D40" s="5" t="str">
        <f>IF($B40&lt;&gt;D$2,"",MAX(D$2:D39)+1)</f>
        <v/>
      </c>
      <c r="E40" s="5" t="str">
        <f>IF($B40&lt;&gt;E$2,"",MAX(E$2:E39)+1)</f>
        <v/>
      </c>
      <c r="F40" s="5" t="str">
        <f>IF($B40&lt;&gt;F$2,"",MAX(F$2:F39)+1)</f>
        <v/>
      </c>
      <c r="G40" s="5" t="str">
        <f>IF($B40&lt;&gt;G$2,"",MAX(G$2:G39)+1)</f>
        <v/>
      </c>
      <c r="H40" s="4" t="str">
        <f t="shared" si="34"/>
        <v/>
      </c>
      <c r="I40" s="4" t="str">
        <f t="shared" si="1"/>
        <v/>
      </c>
      <c r="J40" s="4" t="str">
        <f t="shared" ref="J40:L40" si="39">IF(ROW($A38)&gt;COUNT(E$3:E$202),"",INDEX($A$3:$A$202,MATCH(ROW($A38),E$3:E$202),1))</f>
        <v/>
      </c>
      <c r="K40" s="4" t="str">
        <f t="shared" si="39"/>
        <v/>
      </c>
      <c r="L40" s="4" t="str">
        <f t="shared" si="39"/>
        <v/>
      </c>
    </row>
    <row r="41" spans="1:12" x14ac:dyDescent="0.15">
      <c r="A41" s="3">
        <v>39</v>
      </c>
      <c r="B41" s="4" t="str">
        <f>IF(ISERROR(VLOOKUP(A41,コードリスト様式!$B$33:$C$2033,2,FALSE))=TRUE,"",VLOOKUP(A41,コードリスト様式!$B$33:$C$2033,2,FALSE))</f>
        <v/>
      </c>
      <c r="C41" s="5" t="str">
        <f>IF($B41&lt;&gt;C$2,"",MAX(C$2:C40)+1)</f>
        <v/>
      </c>
      <c r="D41" s="5" t="str">
        <f>IF($B41&lt;&gt;D$2,"",MAX(D$2:D40)+1)</f>
        <v/>
      </c>
      <c r="E41" s="5" t="str">
        <f>IF($B41&lt;&gt;E$2,"",MAX(E$2:E40)+1)</f>
        <v/>
      </c>
      <c r="F41" s="5" t="str">
        <f>IF($B41&lt;&gt;F$2,"",MAX(F$2:F40)+1)</f>
        <v/>
      </c>
      <c r="G41" s="5" t="str">
        <f>IF($B41&lt;&gt;G$2,"",MAX(G$2:G40)+1)</f>
        <v/>
      </c>
      <c r="H41" s="4" t="str">
        <f t="shared" si="34"/>
        <v/>
      </c>
      <c r="I41" s="4" t="str">
        <f t="shared" si="1"/>
        <v/>
      </c>
      <c r="J41" s="4" t="str">
        <f t="shared" ref="J41:L41" si="40">IF(ROW($A39)&gt;COUNT(E$3:E$202),"",INDEX($A$3:$A$202,MATCH(ROW($A39),E$3:E$202),1))</f>
        <v/>
      </c>
      <c r="K41" s="4" t="str">
        <f t="shared" si="40"/>
        <v/>
      </c>
      <c r="L41" s="4" t="str">
        <f t="shared" si="40"/>
        <v/>
      </c>
    </row>
    <row r="42" spans="1:12" x14ac:dyDescent="0.15">
      <c r="A42" s="3">
        <v>40</v>
      </c>
      <c r="B42" s="4" t="str">
        <f>IF(ISERROR(VLOOKUP(A42,コードリスト様式!$B$33:$C$2033,2,FALSE))=TRUE,"",VLOOKUP(A42,コードリスト様式!$B$33:$C$2033,2,FALSE))</f>
        <v/>
      </c>
      <c r="C42" s="5" t="str">
        <f>IF($B42&lt;&gt;C$2,"",MAX(C$2:C41)+1)</f>
        <v/>
      </c>
      <c r="D42" s="5" t="str">
        <f>IF($B42&lt;&gt;D$2,"",MAX(D$2:D41)+1)</f>
        <v/>
      </c>
      <c r="E42" s="5" t="str">
        <f>IF($B42&lt;&gt;E$2,"",MAX(E$2:E41)+1)</f>
        <v/>
      </c>
      <c r="F42" s="5" t="str">
        <f>IF($B42&lt;&gt;F$2,"",MAX(F$2:F41)+1)</f>
        <v/>
      </c>
      <c r="G42" s="5" t="str">
        <f>IF($B42&lt;&gt;G$2,"",MAX(G$2:G41)+1)</f>
        <v/>
      </c>
      <c r="H42" s="4" t="str">
        <f t="shared" si="34"/>
        <v/>
      </c>
      <c r="I42" s="4" t="str">
        <f t="shared" si="1"/>
        <v/>
      </c>
      <c r="J42" s="4" t="str">
        <f t="shared" ref="J42:L42" si="41">IF(ROW($A40)&gt;COUNT(E$3:E$202),"",INDEX($A$3:$A$202,MATCH(ROW($A40),E$3:E$202),1))</f>
        <v/>
      </c>
      <c r="K42" s="4" t="str">
        <f t="shared" si="41"/>
        <v/>
      </c>
      <c r="L42" s="4" t="str">
        <f t="shared" si="41"/>
        <v/>
      </c>
    </row>
    <row r="43" spans="1:12" x14ac:dyDescent="0.15">
      <c r="A43" s="3">
        <v>41</v>
      </c>
      <c r="B43" s="4" t="str">
        <f>IF(ISERROR(VLOOKUP(A43,コードリスト様式!$B$33:$C$2033,2,FALSE))=TRUE,"",VLOOKUP(A43,コードリスト様式!$B$33:$C$2033,2,FALSE))</f>
        <v/>
      </c>
      <c r="C43" s="5" t="str">
        <f>IF($B43&lt;&gt;C$2,"",MAX(C$2:C42)+1)</f>
        <v/>
      </c>
      <c r="D43" s="5" t="str">
        <f>IF($B43&lt;&gt;D$2,"",MAX(D$2:D42)+1)</f>
        <v/>
      </c>
      <c r="E43" s="5" t="str">
        <f>IF($B43&lt;&gt;E$2,"",MAX(E$2:E42)+1)</f>
        <v/>
      </c>
      <c r="F43" s="5" t="str">
        <f>IF($B43&lt;&gt;F$2,"",MAX(F$2:F42)+1)</f>
        <v/>
      </c>
      <c r="G43" s="5" t="str">
        <f>IF($B43&lt;&gt;G$2,"",MAX(G$2:G42)+1)</f>
        <v/>
      </c>
      <c r="H43" s="4" t="str">
        <f t="shared" si="34"/>
        <v/>
      </c>
      <c r="I43" s="4" t="str">
        <f t="shared" si="1"/>
        <v/>
      </c>
      <c r="J43" s="4" t="str">
        <f t="shared" ref="J43:L43" si="42">IF(ROW($A41)&gt;COUNT(E$3:E$202),"",INDEX($A$3:$A$202,MATCH(ROW($A41),E$3:E$202),1))</f>
        <v/>
      </c>
      <c r="K43" s="4" t="str">
        <f t="shared" si="42"/>
        <v/>
      </c>
      <c r="L43" s="4" t="str">
        <f t="shared" si="42"/>
        <v/>
      </c>
    </row>
    <row r="44" spans="1:12" x14ac:dyDescent="0.15">
      <c r="A44" s="3">
        <v>42</v>
      </c>
      <c r="B44" s="4" t="str">
        <f>IF(ISERROR(VLOOKUP(A44,コードリスト様式!$B$33:$C$2033,2,FALSE))=TRUE,"",VLOOKUP(A44,コードリスト様式!$B$33:$C$2033,2,FALSE))</f>
        <v/>
      </c>
      <c r="C44" s="5" t="str">
        <f>IF($B44&lt;&gt;C$2,"",MAX(C$2:C43)+1)</f>
        <v/>
      </c>
      <c r="D44" s="5" t="str">
        <f>IF($B44&lt;&gt;D$2,"",MAX(D$2:D43)+1)</f>
        <v/>
      </c>
      <c r="E44" s="5" t="str">
        <f>IF($B44&lt;&gt;E$2,"",MAX(E$2:E43)+1)</f>
        <v/>
      </c>
      <c r="F44" s="5" t="str">
        <f>IF($B44&lt;&gt;F$2,"",MAX(F$2:F43)+1)</f>
        <v/>
      </c>
      <c r="G44" s="5" t="str">
        <f>IF($B44&lt;&gt;G$2,"",MAX(G$2:G43)+1)</f>
        <v/>
      </c>
      <c r="H44" s="4" t="str">
        <f t="shared" si="34"/>
        <v/>
      </c>
      <c r="I44" s="4" t="str">
        <f t="shared" si="1"/>
        <v/>
      </c>
      <c r="J44" s="4" t="str">
        <f t="shared" ref="J44:L44" si="43">IF(ROW($A42)&gt;COUNT(E$3:E$202),"",INDEX($A$3:$A$202,MATCH(ROW($A42),E$3:E$202),1))</f>
        <v/>
      </c>
      <c r="K44" s="4" t="str">
        <f t="shared" si="43"/>
        <v/>
      </c>
      <c r="L44" s="4" t="str">
        <f t="shared" si="43"/>
        <v/>
      </c>
    </row>
    <row r="45" spans="1:12" x14ac:dyDescent="0.15">
      <c r="A45" s="3">
        <v>43</v>
      </c>
      <c r="B45" s="4" t="str">
        <f>IF(ISERROR(VLOOKUP(A45,コードリスト様式!$B$33:$C$2033,2,FALSE))=TRUE,"",VLOOKUP(A45,コードリスト様式!$B$33:$C$2033,2,FALSE))</f>
        <v/>
      </c>
      <c r="C45" s="5" t="str">
        <f>IF($B45&lt;&gt;C$2,"",MAX(C$2:C44)+1)</f>
        <v/>
      </c>
      <c r="D45" s="5" t="str">
        <f>IF($B45&lt;&gt;D$2,"",MAX(D$2:D44)+1)</f>
        <v/>
      </c>
      <c r="E45" s="5" t="str">
        <f>IF($B45&lt;&gt;E$2,"",MAX(E$2:E44)+1)</f>
        <v/>
      </c>
      <c r="F45" s="5" t="str">
        <f>IF($B45&lt;&gt;F$2,"",MAX(F$2:F44)+1)</f>
        <v/>
      </c>
      <c r="G45" s="5" t="str">
        <f>IF($B45&lt;&gt;G$2,"",MAX(G$2:G44)+1)</f>
        <v/>
      </c>
      <c r="H45" s="4" t="str">
        <f t="shared" si="34"/>
        <v/>
      </c>
      <c r="I45" s="4" t="str">
        <f t="shared" si="1"/>
        <v/>
      </c>
      <c r="J45" s="4" t="str">
        <f t="shared" ref="J45:L45" si="44">IF(ROW($A43)&gt;COUNT(E$3:E$202),"",INDEX($A$3:$A$202,MATCH(ROW($A43),E$3:E$202),1))</f>
        <v/>
      </c>
      <c r="K45" s="4" t="str">
        <f t="shared" si="44"/>
        <v/>
      </c>
      <c r="L45" s="4" t="str">
        <f t="shared" si="44"/>
        <v/>
      </c>
    </row>
    <row r="46" spans="1:12" x14ac:dyDescent="0.15">
      <c r="A46" s="3">
        <v>44</v>
      </c>
      <c r="B46" s="4" t="str">
        <f>IF(ISERROR(VLOOKUP(A46,コードリスト様式!$B$33:$C$2033,2,FALSE))=TRUE,"",VLOOKUP(A46,コードリスト様式!$B$33:$C$2033,2,FALSE))</f>
        <v/>
      </c>
      <c r="C46" s="5" t="str">
        <f>IF($B46&lt;&gt;C$2,"",MAX(C$2:C45)+1)</f>
        <v/>
      </c>
      <c r="D46" s="5" t="str">
        <f>IF($B46&lt;&gt;D$2,"",MAX(D$2:D45)+1)</f>
        <v/>
      </c>
      <c r="E46" s="5" t="str">
        <f>IF($B46&lt;&gt;E$2,"",MAX(E$2:E45)+1)</f>
        <v/>
      </c>
      <c r="F46" s="5" t="str">
        <f>IF($B46&lt;&gt;F$2,"",MAX(F$2:F45)+1)</f>
        <v/>
      </c>
      <c r="G46" s="5" t="str">
        <f>IF($B46&lt;&gt;G$2,"",MAX(G$2:G45)+1)</f>
        <v/>
      </c>
      <c r="H46" s="4" t="str">
        <f t="shared" si="34"/>
        <v/>
      </c>
      <c r="I46" s="4" t="str">
        <f t="shared" si="1"/>
        <v/>
      </c>
      <c r="J46" s="4" t="str">
        <f t="shared" ref="J46:L46" si="45">IF(ROW($A44)&gt;COUNT(E$3:E$202),"",INDEX($A$3:$A$202,MATCH(ROW($A44),E$3:E$202),1))</f>
        <v/>
      </c>
      <c r="K46" s="4" t="str">
        <f t="shared" si="45"/>
        <v/>
      </c>
      <c r="L46" s="4" t="str">
        <f t="shared" si="45"/>
        <v/>
      </c>
    </row>
    <row r="47" spans="1:12" x14ac:dyDescent="0.15">
      <c r="A47" s="3">
        <v>45</v>
      </c>
      <c r="B47" s="4" t="str">
        <f>IF(ISERROR(VLOOKUP(A47,コードリスト様式!$B$33:$C$2033,2,FALSE))=TRUE,"",VLOOKUP(A47,コードリスト様式!$B$33:$C$2033,2,FALSE))</f>
        <v/>
      </c>
      <c r="C47" s="5" t="str">
        <f>IF($B47&lt;&gt;C$2,"",MAX(C$2:C46)+1)</f>
        <v/>
      </c>
      <c r="D47" s="5" t="str">
        <f>IF($B47&lt;&gt;D$2,"",MAX(D$2:D46)+1)</f>
        <v/>
      </c>
      <c r="E47" s="5" t="str">
        <f>IF($B47&lt;&gt;E$2,"",MAX(E$2:E46)+1)</f>
        <v/>
      </c>
      <c r="F47" s="5" t="str">
        <f>IF($B47&lt;&gt;F$2,"",MAX(F$2:F46)+1)</f>
        <v/>
      </c>
      <c r="G47" s="5" t="str">
        <f>IF($B47&lt;&gt;G$2,"",MAX(G$2:G46)+1)</f>
        <v/>
      </c>
      <c r="H47" s="4" t="str">
        <f t="shared" si="34"/>
        <v/>
      </c>
      <c r="I47" s="4" t="str">
        <f t="shared" si="1"/>
        <v/>
      </c>
      <c r="J47" s="4" t="str">
        <f t="shared" ref="J47:L47" si="46">IF(ROW($A45)&gt;COUNT(E$3:E$202),"",INDEX($A$3:$A$202,MATCH(ROW($A45),E$3:E$202),1))</f>
        <v/>
      </c>
      <c r="K47" s="4" t="str">
        <f t="shared" si="46"/>
        <v/>
      </c>
      <c r="L47" s="4" t="str">
        <f t="shared" si="46"/>
        <v/>
      </c>
    </row>
    <row r="48" spans="1:12" x14ac:dyDescent="0.15">
      <c r="A48" s="3">
        <v>46</v>
      </c>
      <c r="B48" s="4" t="str">
        <f>IF(ISERROR(VLOOKUP(A48,コードリスト様式!$B$33:$C$2033,2,FALSE))=TRUE,"",VLOOKUP(A48,コードリスト様式!$B$33:$C$2033,2,FALSE))</f>
        <v/>
      </c>
      <c r="C48" s="5" t="str">
        <f>IF($B48&lt;&gt;C$2,"",MAX(C$2:C47)+1)</f>
        <v/>
      </c>
      <c r="D48" s="5" t="str">
        <f>IF($B48&lt;&gt;D$2,"",MAX(D$2:D47)+1)</f>
        <v/>
      </c>
      <c r="E48" s="5" t="str">
        <f>IF($B48&lt;&gt;E$2,"",MAX(E$2:E47)+1)</f>
        <v/>
      </c>
      <c r="F48" s="5" t="str">
        <f>IF($B48&lt;&gt;F$2,"",MAX(F$2:F47)+1)</f>
        <v/>
      </c>
      <c r="G48" s="5" t="str">
        <f>IF($B48&lt;&gt;G$2,"",MAX(G$2:G47)+1)</f>
        <v/>
      </c>
      <c r="H48" s="4" t="str">
        <f t="shared" si="34"/>
        <v/>
      </c>
      <c r="I48" s="4" t="str">
        <f t="shared" si="1"/>
        <v/>
      </c>
      <c r="J48" s="4" t="str">
        <f t="shared" ref="J48:L48" si="47">IF(ROW($A46)&gt;COUNT(E$3:E$202),"",INDEX($A$3:$A$202,MATCH(ROW($A46),E$3:E$202),1))</f>
        <v/>
      </c>
      <c r="K48" s="4" t="str">
        <f t="shared" si="47"/>
        <v/>
      </c>
      <c r="L48" s="4" t="str">
        <f t="shared" si="47"/>
        <v/>
      </c>
    </row>
    <row r="49" spans="1:12" x14ac:dyDescent="0.15">
      <c r="A49" s="3">
        <v>47</v>
      </c>
      <c r="B49" s="4" t="str">
        <f>IF(ISERROR(VLOOKUP(A49,コードリスト様式!$B$33:$C$2033,2,FALSE))=TRUE,"",VLOOKUP(A49,コードリスト様式!$B$33:$C$2033,2,FALSE))</f>
        <v/>
      </c>
      <c r="C49" s="5" t="str">
        <f>IF($B49&lt;&gt;C$2,"",MAX(C$2:C48)+1)</f>
        <v/>
      </c>
      <c r="D49" s="5" t="str">
        <f>IF($B49&lt;&gt;D$2,"",MAX(D$2:D48)+1)</f>
        <v/>
      </c>
      <c r="E49" s="5" t="str">
        <f>IF($B49&lt;&gt;E$2,"",MAX(E$2:E48)+1)</f>
        <v/>
      </c>
      <c r="F49" s="5" t="str">
        <f>IF($B49&lt;&gt;F$2,"",MAX(F$2:F48)+1)</f>
        <v/>
      </c>
      <c r="G49" s="5" t="str">
        <f>IF($B49&lt;&gt;G$2,"",MAX(G$2:G48)+1)</f>
        <v/>
      </c>
      <c r="H49" s="4" t="str">
        <f t="shared" si="34"/>
        <v/>
      </c>
      <c r="I49" s="4" t="str">
        <f t="shared" si="1"/>
        <v/>
      </c>
      <c r="J49" s="4" t="str">
        <f t="shared" ref="J49:L49" si="48">IF(ROW($A47)&gt;COUNT(E$3:E$202),"",INDEX($A$3:$A$202,MATCH(ROW($A47),E$3:E$202),1))</f>
        <v/>
      </c>
      <c r="K49" s="4" t="str">
        <f t="shared" si="48"/>
        <v/>
      </c>
      <c r="L49" s="4" t="str">
        <f t="shared" si="48"/>
        <v/>
      </c>
    </row>
    <row r="50" spans="1:12" x14ac:dyDescent="0.15">
      <c r="A50" s="3">
        <v>48</v>
      </c>
      <c r="B50" s="4" t="str">
        <f>IF(ISERROR(VLOOKUP(A50,コードリスト様式!$B$33:$C$2033,2,FALSE))=TRUE,"",VLOOKUP(A50,コードリスト様式!$B$33:$C$2033,2,FALSE))</f>
        <v/>
      </c>
      <c r="C50" s="5" t="str">
        <f>IF($B50&lt;&gt;C$2,"",MAX(C$2:C49)+1)</f>
        <v/>
      </c>
      <c r="D50" s="5" t="str">
        <f>IF($B50&lt;&gt;D$2,"",MAX(D$2:D49)+1)</f>
        <v/>
      </c>
      <c r="E50" s="5" t="str">
        <f>IF($B50&lt;&gt;E$2,"",MAX(E$2:E49)+1)</f>
        <v/>
      </c>
      <c r="F50" s="5" t="str">
        <f>IF($B50&lt;&gt;F$2,"",MAX(F$2:F49)+1)</f>
        <v/>
      </c>
      <c r="G50" s="5" t="str">
        <f>IF($B50&lt;&gt;G$2,"",MAX(G$2:G49)+1)</f>
        <v/>
      </c>
      <c r="H50" s="4" t="str">
        <f t="shared" si="34"/>
        <v/>
      </c>
      <c r="I50" s="4" t="str">
        <f t="shared" si="1"/>
        <v/>
      </c>
      <c r="J50" s="4" t="str">
        <f t="shared" ref="J50:L50" si="49">IF(ROW($A48)&gt;COUNT(E$3:E$202),"",INDEX($A$3:$A$202,MATCH(ROW($A48),E$3:E$202),1))</f>
        <v/>
      </c>
      <c r="K50" s="4" t="str">
        <f t="shared" si="49"/>
        <v/>
      </c>
      <c r="L50" s="4" t="str">
        <f t="shared" si="49"/>
        <v/>
      </c>
    </row>
    <row r="51" spans="1:12" x14ac:dyDescent="0.15">
      <c r="A51" s="3">
        <v>49</v>
      </c>
      <c r="B51" s="4" t="str">
        <f>IF(ISERROR(VLOOKUP(A51,コードリスト様式!$B$33:$C$2033,2,FALSE))=TRUE,"",VLOOKUP(A51,コードリスト様式!$B$33:$C$2033,2,FALSE))</f>
        <v/>
      </c>
      <c r="C51" s="5" t="str">
        <f>IF($B51&lt;&gt;C$2,"",MAX(C$2:C50)+1)</f>
        <v/>
      </c>
      <c r="D51" s="5" t="str">
        <f>IF($B51&lt;&gt;D$2,"",MAX(D$2:D50)+1)</f>
        <v/>
      </c>
      <c r="E51" s="5" t="str">
        <f>IF($B51&lt;&gt;E$2,"",MAX(E$2:E50)+1)</f>
        <v/>
      </c>
      <c r="F51" s="5" t="str">
        <f>IF($B51&lt;&gt;F$2,"",MAX(F$2:F50)+1)</f>
        <v/>
      </c>
      <c r="G51" s="5" t="str">
        <f>IF($B51&lt;&gt;G$2,"",MAX(G$2:G50)+1)</f>
        <v/>
      </c>
      <c r="H51" s="4" t="str">
        <f t="shared" si="34"/>
        <v/>
      </c>
      <c r="I51" s="4" t="str">
        <f t="shared" si="1"/>
        <v/>
      </c>
      <c r="J51" s="4" t="str">
        <f t="shared" ref="J51:L51" si="50">IF(ROW($A49)&gt;COUNT(E$3:E$202),"",INDEX($A$3:$A$202,MATCH(ROW($A49),E$3:E$202),1))</f>
        <v/>
      </c>
      <c r="K51" s="4" t="str">
        <f t="shared" si="50"/>
        <v/>
      </c>
      <c r="L51" s="4" t="str">
        <f t="shared" si="50"/>
        <v/>
      </c>
    </row>
    <row r="52" spans="1:12" x14ac:dyDescent="0.15">
      <c r="A52" s="3">
        <v>50</v>
      </c>
      <c r="B52" s="4" t="str">
        <f>IF(ISERROR(VLOOKUP(A52,コードリスト様式!$B$33:$C$2033,2,FALSE))=TRUE,"",VLOOKUP(A52,コードリスト様式!$B$33:$C$2033,2,FALSE))</f>
        <v/>
      </c>
      <c r="C52" s="5" t="str">
        <f>IF($B52&lt;&gt;C$2,"",MAX(C$2:C51)+1)</f>
        <v/>
      </c>
      <c r="D52" s="5" t="str">
        <f>IF($B52&lt;&gt;D$2,"",MAX(D$2:D51)+1)</f>
        <v/>
      </c>
      <c r="E52" s="5" t="str">
        <f>IF($B52&lt;&gt;E$2,"",MAX(E$2:E51)+1)</f>
        <v/>
      </c>
      <c r="F52" s="5" t="str">
        <f>IF($B52&lt;&gt;F$2,"",MAX(F$2:F51)+1)</f>
        <v/>
      </c>
      <c r="G52" s="5" t="str">
        <f>IF($B52&lt;&gt;G$2,"",MAX(G$2:G51)+1)</f>
        <v/>
      </c>
      <c r="H52" s="4" t="str">
        <f t="shared" si="34"/>
        <v/>
      </c>
      <c r="I52" s="4" t="str">
        <f t="shared" si="1"/>
        <v/>
      </c>
      <c r="J52" s="4" t="str">
        <f t="shared" ref="J52:L52" si="51">IF(ROW($A50)&gt;COUNT(E$3:E$202),"",INDEX($A$3:$A$202,MATCH(ROW($A50),E$3:E$202),1))</f>
        <v/>
      </c>
      <c r="K52" s="4" t="str">
        <f t="shared" si="51"/>
        <v/>
      </c>
      <c r="L52" s="4" t="str">
        <f t="shared" si="51"/>
        <v/>
      </c>
    </row>
    <row r="53" spans="1:12" x14ac:dyDescent="0.15">
      <c r="A53" s="3">
        <v>51</v>
      </c>
      <c r="B53" s="4" t="str">
        <f>IF(ISERROR(VLOOKUP(A53,コードリスト様式!$B$33:$C$2033,2,FALSE))=TRUE,"",VLOOKUP(A53,コードリスト様式!$B$33:$C$2033,2,FALSE))</f>
        <v/>
      </c>
      <c r="C53" s="5" t="str">
        <f>IF($B53&lt;&gt;C$2,"",MAX(C$2:C52)+1)</f>
        <v/>
      </c>
      <c r="D53" s="5" t="str">
        <f>IF($B53&lt;&gt;D$2,"",MAX(D$2:D52)+1)</f>
        <v/>
      </c>
      <c r="E53" s="5" t="str">
        <f>IF($B53&lt;&gt;E$2,"",MAX(E$2:E52)+1)</f>
        <v/>
      </c>
      <c r="F53" s="5" t="str">
        <f>IF($B53&lt;&gt;F$2,"",MAX(F$2:F52)+1)</f>
        <v/>
      </c>
      <c r="G53" s="5" t="str">
        <f>IF($B53&lt;&gt;G$2,"",MAX(G$2:G52)+1)</f>
        <v/>
      </c>
      <c r="H53" s="4" t="str">
        <f t="shared" si="34"/>
        <v/>
      </c>
      <c r="I53" s="4" t="str">
        <f t="shared" si="1"/>
        <v/>
      </c>
      <c r="J53" s="4" t="str">
        <f t="shared" ref="J53:L53" si="52">IF(ROW($A51)&gt;COUNT(E$3:E$202),"",INDEX($A$3:$A$202,MATCH(ROW($A51),E$3:E$202),1))</f>
        <v/>
      </c>
      <c r="K53" s="4" t="str">
        <f t="shared" si="52"/>
        <v/>
      </c>
      <c r="L53" s="4" t="str">
        <f t="shared" si="52"/>
        <v/>
      </c>
    </row>
    <row r="54" spans="1:12" x14ac:dyDescent="0.15">
      <c r="A54" s="3">
        <v>52</v>
      </c>
      <c r="B54" s="4" t="str">
        <f>IF(ISERROR(VLOOKUP(A54,コードリスト様式!$B$33:$C$2033,2,FALSE))=TRUE,"",VLOOKUP(A54,コードリスト様式!$B$33:$C$2033,2,FALSE))</f>
        <v/>
      </c>
      <c r="C54" s="5" t="str">
        <f>IF($B54&lt;&gt;C$2,"",MAX(C$2:C53)+1)</f>
        <v/>
      </c>
      <c r="D54" s="5" t="str">
        <f>IF($B54&lt;&gt;D$2,"",MAX(D$2:D53)+1)</f>
        <v/>
      </c>
      <c r="E54" s="5" t="str">
        <f>IF($B54&lt;&gt;E$2,"",MAX(E$2:E53)+1)</f>
        <v/>
      </c>
      <c r="F54" s="5" t="str">
        <f>IF($B54&lt;&gt;F$2,"",MAX(F$2:F53)+1)</f>
        <v/>
      </c>
      <c r="G54" s="5" t="str">
        <f>IF($B54&lt;&gt;G$2,"",MAX(G$2:G53)+1)</f>
        <v/>
      </c>
      <c r="H54" s="4" t="str">
        <f t="shared" si="34"/>
        <v/>
      </c>
      <c r="I54" s="4" t="str">
        <f t="shared" si="1"/>
        <v/>
      </c>
      <c r="J54" s="4" t="str">
        <f t="shared" ref="J54:L54" si="53">IF(ROW($A52)&gt;COUNT(E$3:E$202),"",INDEX($A$3:$A$202,MATCH(ROW($A52),E$3:E$202),1))</f>
        <v/>
      </c>
      <c r="K54" s="4" t="str">
        <f t="shared" si="53"/>
        <v/>
      </c>
      <c r="L54" s="4" t="str">
        <f t="shared" si="53"/>
        <v/>
      </c>
    </row>
    <row r="55" spans="1:12" x14ac:dyDescent="0.15">
      <c r="A55" s="3">
        <v>53</v>
      </c>
      <c r="B55" s="4" t="str">
        <f>IF(ISERROR(VLOOKUP(A55,コードリスト様式!$B$33:$C$2033,2,FALSE))=TRUE,"",VLOOKUP(A55,コードリスト様式!$B$33:$C$2033,2,FALSE))</f>
        <v/>
      </c>
      <c r="C55" s="5" t="str">
        <f>IF($B55&lt;&gt;C$2,"",MAX(C$2:C54)+1)</f>
        <v/>
      </c>
      <c r="D55" s="5" t="str">
        <f>IF($B55&lt;&gt;D$2,"",MAX(D$2:D54)+1)</f>
        <v/>
      </c>
      <c r="E55" s="5" t="str">
        <f>IF($B55&lt;&gt;E$2,"",MAX(E$2:E54)+1)</f>
        <v/>
      </c>
      <c r="F55" s="5" t="str">
        <f>IF($B55&lt;&gt;F$2,"",MAX(F$2:F54)+1)</f>
        <v/>
      </c>
      <c r="G55" s="5" t="str">
        <f>IF($B55&lt;&gt;G$2,"",MAX(G$2:G54)+1)</f>
        <v/>
      </c>
      <c r="H55" s="4" t="str">
        <f t="shared" si="34"/>
        <v/>
      </c>
      <c r="I55" s="4" t="str">
        <f t="shared" si="1"/>
        <v/>
      </c>
      <c r="J55" s="4" t="str">
        <f t="shared" ref="J55:L55" si="54">IF(ROW($A53)&gt;COUNT(E$3:E$202),"",INDEX($A$3:$A$202,MATCH(ROW($A53),E$3:E$202),1))</f>
        <v/>
      </c>
      <c r="K55" s="4" t="str">
        <f t="shared" si="54"/>
        <v/>
      </c>
      <c r="L55" s="4" t="str">
        <f t="shared" si="54"/>
        <v/>
      </c>
    </row>
    <row r="56" spans="1:12" x14ac:dyDescent="0.15">
      <c r="A56" s="3">
        <v>54</v>
      </c>
      <c r="B56" s="4" t="str">
        <f>IF(ISERROR(VLOOKUP(A56,コードリスト様式!$B$33:$C$2033,2,FALSE))=TRUE,"",VLOOKUP(A56,コードリスト様式!$B$33:$C$2033,2,FALSE))</f>
        <v/>
      </c>
      <c r="C56" s="5" t="str">
        <f>IF($B56&lt;&gt;C$2,"",MAX(C$2:C55)+1)</f>
        <v/>
      </c>
      <c r="D56" s="5" t="str">
        <f>IF($B56&lt;&gt;D$2,"",MAX(D$2:D55)+1)</f>
        <v/>
      </c>
      <c r="E56" s="5" t="str">
        <f>IF($B56&lt;&gt;E$2,"",MAX(E$2:E55)+1)</f>
        <v/>
      </c>
      <c r="F56" s="5" t="str">
        <f>IF($B56&lt;&gt;F$2,"",MAX(F$2:F55)+1)</f>
        <v/>
      </c>
      <c r="G56" s="5" t="str">
        <f>IF($B56&lt;&gt;G$2,"",MAX(G$2:G55)+1)</f>
        <v/>
      </c>
      <c r="H56" s="4" t="str">
        <f t="shared" si="34"/>
        <v/>
      </c>
      <c r="I56" s="4" t="str">
        <f t="shared" si="1"/>
        <v/>
      </c>
      <c r="J56" s="4" t="str">
        <f t="shared" ref="J56:L56" si="55">IF(ROW($A54)&gt;COUNT(E$3:E$202),"",INDEX($A$3:$A$202,MATCH(ROW($A54),E$3:E$202),1))</f>
        <v/>
      </c>
      <c r="K56" s="4" t="str">
        <f t="shared" si="55"/>
        <v/>
      </c>
      <c r="L56" s="4" t="str">
        <f t="shared" si="55"/>
        <v/>
      </c>
    </row>
    <row r="57" spans="1:12" x14ac:dyDescent="0.15">
      <c r="A57" s="3">
        <v>55</v>
      </c>
      <c r="B57" s="4" t="str">
        <f>IF(ISERROR(VLOOKUP(A57,コードリスト様式!$B$33:$C$2033,2,FALSE))=TRUE,"",VLOOKUP(A57,コードリスト様式!$B$33:$C$2033,2,FALSE))</f>
        <v/>
      </c>
      <c r="C57" s="5" t="str">
        <f>IF($B57&lt;&gt;C$2,"",MAX(C$2:C56)+1)</f>
        <v/>
      </c>
      <c r="D57" s="5" t="str">
        <f>IF($B57&lt;&gt;D$2,"",MAX(D$2:D56)+1)</f>
        <v/>
      </c>
      <c r="E57" s="5" t="str">
        <f>IF($B57&lt;&gt;E$2,"",MAX(E$2:E56)+1)</f>
        <v/>
      </c>
      <c r="F57" s="5" t="str">
        <f>IF($B57&lt;&gt;F$2,"",MAX(F$2:F56)+1)</f>
        <v/>
      </c>
      <c r="G57" s="5" t="str">
        <f>IF($B57&lt;&gt;G$2,"",MAX(G$2:G56)+1)</f>
        <v/>
      </c>
      <c r="H57" s="4" t="str">
        <f t="shared" si="34"/>
        <v/>
      </c>
      <c r="I57" s="4" t="str">
        <f t="shared" si="1"/>
        <v/>
      </c>
      <c r="J57" s="4" t="str">
        <f t="shared" ref="J57:L57" si="56">IF(ROW($A55)&gt;COUNT(E$3:E$202),"",INDEX($A$3:$A$202,MATCH(ROW($A55),E$3:E$202),1))</f>
        <v/>
      </c>
      <c r="K57" s="4" t="str">
        <f t="shared" si="56"/>
        <v/>
      </c>
      <c r="L57" s="4" t="str">
        <f t="shared" si="56"/>
        <v/>
      </c>
    </row>
    <row r="58" spans="1:12" x14ac:dyDescent="0.15">
      <c r="A58" s="3">
        <v>56</v>
      </c>
      <c r="B58" s="4" t="str">
        <f>IF(ISERROR(VLOOKUP(A58,コードリスト様式!$B$33:$C$2033,2,FALSE))=TRUE,"",VLOOKUP(A58,コードリスト様式!$B$33:$C$2033,2,FALSE))</f>
        <v/>
      </c>
      <c r="C58" s="5" t="str">
        <f>IF($B58&lt;&gt;C$2,"",MAX(C$2:C57)+1)</f>
        <v/>
      </c>
      <c r="D58" s="5" t="str">
        <f>IF($B58&lt;&gt;D$2,"",MAX(D$2:D57)+1)</f>
        <v/>
      </c>
      <c r="E58" s="5" t="str">
        <f>IF($B58&lt;&gt;E$2,"",MAX(E$2:E57)+1)</f>
        <v/>
      </c>
      <c r="F58" s="5" t="str">
        <f>IF($B58&lt;&gt;F$2,"",MAX(F$2:F57)+1)</f>
        <v/>
      </c>
      <c r="G58" s="5" t="str">
        <f>IF($B58&lt;&gt;G$2,"",MAX(G$2:G57)+1)</f>
        <v/>
      </c>
      <c r="H58" s="4" t="str">
        <f t="shared" si="34"/>
        <v/>
      </c>
      <c r="I58" s="4" t="str">
        <f t="shared" si="1"/>
        <v/>
      </c>
      <c r="J58" s="4" t="str">
        <f t="shared" ref="J58:L58" si="57">IF(ROW($A56)&gt;COUNT(E$3:E$202),"",INDEX($A$3:$A$202,MATCH(ROW($A56),E$3:E$202),1))</f>
        <v/>
      </c>
      <c r="K58" s="4" t="str">
        <f t="shared" si="57"/>
        <v/>
      </c>
      <c r="L58" s="4" t="str">
        <f t="shared" si="57"/>
        <v/>
      </c>
    </row>
    <row r="59" spans="1:12" x14ac:dyDescent="0.15">
      <c r="A59" s="3">
        <v>57</v>
      </c>
      <c r="B59" s="4" t="str">
        <f>IF(ISERROR(VLOOKUP(A59,コードリスト様式!$B$33:$C$2033,2,FALSE))=TRUE,"",VLOOKUP(A59,コードリスト様式!$B$33:$C$2033,2,FALSE))</f>
        <v/>
      </c>
      <c r="C59" s="5" t="str">
        <f>IF($B59&lt;&gt;C$2,"",MAX(C$2:C58)+1)</f>
        <v/>
      </c>
      <c r="D59" s="5" t="str">
        <f>IF($B59&lt;&gt;D$2,"",MAX(D$2:D58)+1)</f>
        <v/>
      </c>
      <c r="E59" s="5" t="str">
        <f>IF($B59&lt;&gt;E$2,"",MAX(E$2:E58)+1)</f>
        <v/>
      </c>
      <c r="F59" s="5" t="str">
        <f>IF($B59&lt;&gt;F$2,"",MAX(F$2:F58)+1)</f>
        <v/>
      </c>
      <c r="G59" s="5" t="str">
        <f>IF($B59&lt;&gt;G$2,"",MAX(G$2:G58)+1)</f>
        <v/>
      </c>
      <c r="H59" s="4" t="str">
        <f t="shared" si="34"/>
        <v/>
      </c>
      <c r="I59" s="4" t="str">
        <f t="shared" si="1"/>
        <v/>
      </c>
      <c r="J59" s="4" t="str">
        <f t="shared" ref="J59:L59" si="58">IF(ROW($A57)&gt;COUNT(E$3:E$202),"",INDEX($A$3:$A$202,MATCH(ROW($A57),E$3:E$202),1))</f>
        <v/>
      </c>
      <c r="K59" s="4" t="str">
        <f t="shared" si="58"/>
        <v/>
      </c>
      <c r="L59" s="4" t="str">
        <f t="shared" si="58"/>
        <v/>
      </c>
    </row>
    <row r="60" spans="1:12" x14ac:dyDescent="0.15">
      <c r="A60" s="3">
        <v>58</v>
      </c>
      <c r="B60" s="4" t="str">
        <f>IF(ISERROR(VLOOKUP(A60,コードリスト様式!$B$33:$C$2033,2,FALSE))=TRUE,"",VLOOKUP(A60,コードリスト様式!$B$33:$C$2033,2,FALSE))</f>
        <v/>
      </c>
      <c r="C60" s="5" t="str">
        <f>IF($B60&lt;&gt;C$2,"",MAX(C$2:C59)+1)</f>
        <v/>
      </c>
      <c r="D60" s="5" t="str">
        <f>IF($B60&lt;&gt;D$2,"",MAX(D$2:D59)+1)</f>
        <v/>
      </c>
      <c r="E60" s="5" t="str">
        <f>IF($B60&lt;&gt;E$2,"",MAX(E$2:E59)+1)</f>
        <v/>
      </c>
      <c r="F60" s="5" t="str">
        <f>IF($B60&lt;&gt;F$2,"",MAX(F$2:F59)+1)</f>
        <v/>
      </c>
      <c r="G60" s="5" t="str">
        <f>IF($B60&lt;&gt;G$2,"",MAX(G$2:G59)+1)</f>
        <v/>
      </c>
      <c r="H60" s="4" t="str">
        <f t="shared" si="34"/>
        <v/>
      </c>
      <c r="I60" s="4" t="str">
        <f t="shared" si="1"/>
        <v/>
      </c>
      <c r="J60" s="4" t="str">
        <f t="shared" ref="J60:L60" si="59">IF(ROW($A58)&gt;COUNT(E$3:E$202),"",INDEX($A$3:$A$202,MATCH(ROW($A58),E$3:E$202),1))</f>
        <v/>
      </c>
      <c r="K60" s="4" t="str">
        <f t="shared" si="59"/>
        <v/>
      </c>
      <c r="L60" s="4" t="str">
        <f t="shared" si="59"/>
        <v/>
      </c>
    </row>
    <row r="61" spans="1:12" x14ac:dyDescent="0.15">
      <c r="A61" s="3">
        <v>59</v>
      </c>
      <c r="B61" s="4" t="str">
        <f>IF(ISERROR(VLOOKUP(A61,コードリスト様式!$B$33:$C$2033,2,FALSE))=TRUE,"",VLOOKUP(A61,コードリスト様式!$B$33:$C$2033,2,FALSE))</f>
        <v/>
      </c>
      <c r="C61" s="5" t="str">
        <f>IF($B61&lt;&gt;C$2,"",MAX(C$2:C60)+1)</f>
        <v/>
      </c>
      <c r="D61" s="5" t="str">
        <f>IF($B61&lt;&gt;D$2,"",MAX(D$2:D60)+1)</f>
        <v/>
      </c>
      <c r="E61" s="5" t="str">
        <f>IF($B61&lt;&gt;E$2,"",MAX(E$2:E60)+1)</f>
        <v/>
      </c>
      <c r="F61" s="5" t="str">
        <f>IF($B61&lt;&gt;F$2,"",MAX(F$2:F60)+1)</f>
        <v/>
      </c>
      <c r="G61" s="5" t="str">
        <f>IF($B61&lt;&gt;G$2,"",MAX(G$2:G60)+1)</f>
        <v/>
      </c>
      <c r="H61" s="4" t="str">
        <f t="shared" si="34"/>
        <v/>
      </c>
      <c r="I61" s="4" t="str">
        <f t="shared" si="1"/>
        <v/>
      </c>
      <c r="J61" s="4" t="str">
        <f t="shared" ref="J61:L61" si="60">IF(ROW($A59)&gt;COUNT(E$3:E$202),"",INDEX($A$3:$A$202,MATCH(ROW($A59),E$3:E$202),1))</f>
        <v/>
      </c>
      <c r="K61" s="4" t="str">
        <f t="shared" si="60"/>
        <v/>
      </c>
      <c r="L61" s="4" t="str">
        <f t="shared" si="60"/>
        <v/>
      </c>
    </row>
    <row r="62" spans="1:12" x14ac:dyDescent="0.15">
      <c r="A62" s="3">
        <v>60</v>
      </c>
      <c r="B62" s="4" t="str">
        <f>IF(ISERROR(VLOOKUP(A62,コードリスト様式!$B$33:$C$2033,2,FALSE))=TRUE,"",VLOOKUP(A62,コードリスト様式!$B$33:$C$2033,2,FALSE))</f>
        <v/>
      </c>
      <c r="C62" s="5" t="str">
        <f>IF($B62&lt;&gt;C$2,"",MAX(C$2:C61)+1)</f>
        <v/>
      </c>
      <c r="D62" s="5" t="str">
        <f>IF($B62&lt;&gt;D$2,"",MAX(D$2:D61)+1)</f>
        <v/>
      </c>
      <c r="E62" s="5" t="str">
        <f>IF($B62&lt;&gt;E$2,"",MAX(E$2:E61)+1)</f>
        <v/>
      </c>
      <c r="F62" s="5" t="str">
        <f>IF($B62&lt;&gt;F$2,"",MAX(F$2:F61)+1)</f>
        <v/>
      </c>
      <c r="G62" s="5" t="str">
        <f>IF($B62&lt;&gt;G$2,"",MAX(G$2:G61)+1)</f>
        <v/>
      </c>
      <c r="H62" s="4" t="str">
        <f t="shared" si="34"/>
        <v/>
      </c>
      <c r="I62" s="4" t="str">
        <f t="shared" si="1"/>
        <v/>
      </c>
      <c r="J62" s="4" t="str">
        <f t="shared" ref="J62:L62" si="61">IF(ROW($A60)&gt;COUNT(E$3:E$202),"",INDEX($A$3:$A$202,MATCH(ROW($A60),E$3:E$202),1))</f>
        <v/>
      </c>
      <c r="K62" s="4" t="str">
        <f t="shared" si="61"/>
        <v/>
      </c>
      <c r="L62" s="4" t="str">
        <f t="shared" si="61"/>
        <v/>
      </c>
    </row>
    <row r="63" spans="1:12" x14ac:dyDescent="0.15">
      <c r="A63" s="3">
        <v>61</v>
      </c>
      <c r="B63" s="4" t="str">
        <f>IF(ISERROR(VLOOKUP(A63,コードリスト様式!$B$33:$C$2033,2,FALSE))=TRUE,"",VLOOKUP(A63,コードリスト様式!$B$33:$C$2033,2,FALSE))</f>
        <v/>
      </c>
      <c r="C63" s="5" t="str">
        <f>IF($B63&lt;&gt;C$2,"",MAX(C$2:C62)+1)</f>
        <v/>
      </c>
      <c r="D63" s="5" t="str">
        <f>IF($B63&lt;&gt;D$2,"",MAX(D$2:D62)+1)</f>
        <v/>
      </c>
      <c r="E63" s="5" t="str">
        <f>IF($B63&lt;&gt;E$2,"",MAX(E$2:E62)+1)</f>
        <v/>
      </c>
      <c r="F63" s="5" t="str">
        <f>IF($B63&lt;&gt;F$2,"",MAX(F$2:F62)+1)</f>
        <v/>
      </c>
      <c r="G63" s="5" t="str">
        <f>IF($B63&lt;&gt;G$2,"",MAX(G$2:G62)+1)</f>
        <v/>
      </c>
      <c r="H63" s="4" t="str">
        <f t="shared" si="34"/>
        <v/>
      </c>
      <c r="I63" s="4" t="str">
        <f t="shared" si="1"/>
        <v/>
      </c>
      <c r="J63" s="4" t="str">
        <f t="shared" ref="J63:L63" si="62">IF(ROW($A61)&gt;COUNT(E$3:E$202),"",INDEX($A$3:$A$202,MATCH(ROW($A61),E$3:E$202),1))</f>
        <v/>
      </c>
      <c r="K63" s="4" t="str">
        <f t="shared" si="62"/>
        <v/>
      </c>
      <c r="L63" s="4" t="str">
        <f t="shared" si="62"/>
        <v/>
      </c>
    </row>
    <row r="64" spans="1:12" x14ac:dyDescent="0.15">
      <c r="A64" s="3">
        <v>62</v>
      </c>
      <c r="B64" s="4" t="str">
        <f>IF(ISERROR(VLOOKUP(A64,コードリスト様式!$B$33:$C$2033,2,FALSE))=TRUE,"",VLOOKUP(A64,コードリスト様式!$B$33:$C$2033,2,FALSE))</f>
        <v/>
      </c>
      <c r="C64" s="5" t="str">
        <f>IF($B64&lt;&gt;C$2,"",MAX(C$2:C63)+1)</f>
        <v/>
      </c>
      <c r="D64" s="5" t="str">
        <f>IF($B64&lt;&gt;D$2,"",MAX(D$2:D63)+1)</f>
        <v/>
      </c>
      <c r="E64" s="5" t="str">
        <f>IF($B64&lt;&gt;E$2,"",MAX(E$2:E63)+1)</f>
        <v/>
      </c>
      <c r="F64" s="5" t="str">
        <f>IF($B64&lt;&gt;F$2,"",MAX(F$2:F63)+1)</f>
        <v/>
      </c>
      <c r="G64" s="5" t="str">
        <f>IF($B64&lt;&gt;G$2,"",MAX(G$2:G63)+1)</f>
        <v/>
      </c>
      <c r="H64" s="4" t="str">
        <f t="shared" si="34"/>
        <v/>
      </c>
      <c r="I64" s="4" t="str">
        <f t="shared" si="1"/>
        <v/>
      </c>
      <c r="J64" s="4" t="str">
        <f t="shared" ref="J64:L64" si="63">IF(ROW($A62)&gt;COUNT(E$3:E$202),"",INDEX($A$3:$A$202,MATCH(ROW($A62),E$3:E$202),1))</f>
        <v/>
      </c>
      <c r="K64" s="4" t="str">
        <f t="shared" si="63"/>
        <v/>
      </c>
      <c r="L64" s="4" t="str">
        <f t="shared" si="63"/>
        <v/>
      </c>
    </row>
    <row r="65" spans="1:12" x14ac:dyDescent="0.15">
      <c r="A65" s="3">
        <v>63</v>
      </c>
      <c r="B65" s="4" t="str">
        <f>IF(ISERROR(VLOOKUP(A65,コードリスト様式!$B$33:$C$2033,2,FALSE))=TRUE,"",VLOOKUP(A65,コードリスト様式!$B$33:$C$2033,2,FALSE))</f>
        <v/>
      </c>
      <c r="C65" s="5" t="str">
        <f>IF($B65&lt;&gt;C$2,"",MAX(C$2:C64)+1)</f>
        <v/>
      </c>
      <c r="D65" s="5" t="str">
        <f>IF($B65&lt;&gt;D$2,"",MAX(D$2:D64)+1)</f>
        <v/>
      </c>
      <c r="E65" s="5" t="str">
        <f>IF($B65&lt;&gt;E$2,"",MAX(E$2:E64)+1)</f>
        <v/>
      </c>
      <c r="F65" s="5" t="str">
        <f>IF($B65&lt;&gt;F$2,"",MAX(F$2:F64)+1)</f>
        <v/>
      </c>
      <c r="G65" s="5" t="str">
        <f>IF($B65&lt;&gt;G$2,"",MAX(G$2:G64)+1)</f>
        <v/>
      </c>
      <c r="H65" s="4" t="str">
        <f t="shared" si="34"/>
        <v/>
      </c>
      <c r="I65" s="4" t="str">
        <f t="shared" si="1"/>
        <v/>
      </c>
      <c r="J65" s="4" t="str">
        <f t="shared" ref="J65:L65" si="64">IF(ROW($A63)&gt;COUNT(E$3:E$202),"",INDEX($A$3:$A$202,MATCH(ROW($A63),E$3:E$202),1))</f>
        <v/>
      </c>
      <c r="K65" s="4" t="str">
        <f t="shared" si="64"/>
        <v/>
      </c>
      <c r="L65" s="4" t="str">
        <f t="shared" si="64"/>
        <v/>
      </c>
    </row>
    <row r="66" spans="1:12" x14ac:dyDescent="0.15">
      <c r="A66" s="3">
        <v>64</v>
      </c>
      <c r="B66" s="4" t="str">
        <f>IF(ISERROR(VLOOKUP(A66,コードリスト様式!$B$33:$C$2033,2,FALSE))=TRUE,"",VLOOKUP(A66,コードリスト様式!$B$33:$C$2033,2,FALSE))</f>
        <v/>
      </c>
      <c r="C66" s="5" t="str">
        <f>IF($B66&lt;&gt;C$2,"",MAX(C$2:C65)+1)</f>
        <v/>
      </c>
      <c r="D66" s="5" t="str">
        <f>IF($B66&lt;&gt;D$2,"",MAX(D$2:D65)+1)</f>
        <v/>
      </c>
      <c r="E66" s="5" t="str">
        <f>IF($B66&lt;&gt;E$2,"",MAX(E$2:E65)+1)</f>
        <v/>
      </c>
      <c r="F66" s="5" t="str">
        <f>IF($B66&lt;&gt;F$2,"",MAX(F$2:F65)+1)</f>
        <v/>
      </c>
      <c r="G66" s="5" t="str">
        <f>IF($B66&lt;&gt;G$2,"",MAX(G$2:G65)+1)</f>
        <v/>
      </c>
      <c r="H66" s="4" t="str">
        <f t="shared" si="34"/>
        <v/>
      </c>
      <c r="I66" s="4" t="str">
        <f t="shared" si="1"/>
        <v/>
      </c>
      <c r="J66" s="4" t="str">
        <f t="shared" ref="J66:L66" si="65">IF(ROW($A64)&gt;COUNT(E$3:E$202),"",INDEX($A$3:$A$202,MATCH(ROW($A64),E$3:E$202),1))</f>
        <v/>
      </c>
      <c r="K66" s="4" t="str">
        <f t="shared" si="65"/>
        <v/>
      </c>
      <c r="L66" s="4" t="str">
        <f t="shared" si="65"/>
        <v/>
      </c>
    </row>
    <row r="67" spans="1:12" x14ac:dyDescent="0.15">
      <c r="A67" s="3">
        <v>65</v>
      </c>
      <c r="B67" s="4" t="str">
        <f>IF(ISERROR(VLOOKUP(A67,コードリスト様式!$B$33:$C$2033,2,FALSE))=TRUE,"",VLOOKUP(A67,コードリスト様式!$B$33:$C$2033,2,FALSE))</f>
        <v/>
      </c>
      <c r="C67" s="5" t="str">
        <f>IF($B67&lt;&gt;C$2,"",MAX(C$2:C66)+1)</f>
        <v/>
      </c>
      <c r="D67" s="5" t="str">
        <f>IF($B67&lt;&gt;D$2,"",MAX(D$2:D66)+1)</f>
        <v/>
      </c>
      <c r="E67" s="5" t="str">
        <f>IF($B67&lt;&gt;E$2,"",MAX(E$2:E66)+1)</f>
        <v/>
      </c>
      <c r="F67" s="5" t="str">
        <f>IF($B67&lt;&gt;F$2,"",MAX(F$2:F66)+1)</f>
        <v/>
      </c>
      <c r="G67" s="5" t="str">
        <f>IF($B67&lt;&gt;G$2,"",MAX(G$2:G66)+1)</f>
        <v/>
      </c>
      <c r="H67" s="4" t="str">
        <f t="shared" si="34"/>
        <v/>
      </c>
      <c r="I67" s="4" t="str">
        <f t="shared" si="1"/>
        <v/>
      </c>
      <c r="J67" s="4" t="str">
        <f t="shared" ref="J67:L67" si="66">IF(ROW($A65)&gt;COUNT(E$3:E$202),"",INDEX($A$3:$A$202,MATCH(ROW($A65),E$3:E$202),1))</f>
        <v/>
      </c>
      <c r="K67" s="4" t="str">
        <f t="shared" si="66"/>
        <v/>
      </c>
      <c r="L67" s="4" t="str">
        <f t="shared" si="66"/>
        <v/>
      </c>
    </row>
    <row r="68" spans="1:12" x14ac:dyDescent="0.15">
      <c r="A68" s="3">
        <v>66</v>
      </c>
      <c r="B68" s="4" t="str">
        <f>IF(ISERROR(VLOOKUP(A68,コードリスト様式!$B$33:$C$2033,2,FALSE))=TRUE,"",VLOOKUP(A68,コードリスト様式!$B$33:$C$2033,2,FALSE))</f>
        <v/>
      </c>
      <c r="C68" s="5" t="str">
        <f>IF($B68&lt;&gt;C$2,"",MAX(C$2:C67)+1)</f>
        <v/>
      </c>
      <c r="D68" s="5" t="str">
        <f>IF($B68&lt;&gt;D$2,"",MAX(D$2:D67)+1)</f>
        <v/>
      </c>
      <c r="E68" s="5" t="str">
        <f>IF($B68&lt;&gt;E$2,"",MAX(E$2:E67)+1)</f>
        <v/>
      </c>
      <c r="F68" s="5" t="str">
        <f>IF($B68&lt;&gt;F$2,"",MAX(F$2:F67)+1)</f>
        <v/>
      </c>
      <c r="G68" s="5" t="str">
        <f>IF($B68&lt;&gt;G$2,"",MAX(G$2:G67)+1)</f>
        <v/>
      </c>
      <c r="H68" s="4" t="str">
        <f t="shared" ref="H68:H99" si="67">IF(ROW($A66)&gt;COUNT(C$3:C$202),"",INDEX($A$3:$A$202,MATCH(ROW($A66),C$3:C$202),1))</f>
        <v/>
      </c>
      <c r="I68" s="4" t="str">
        <f t="shared" ref="I68:I131" si="68">IF(ROW($A66)&gt;COUNT(D$3:D$202),"",INDEX($A$3:$A$202,MATCH(ROW($A66),D$3:D$202),1))</f>
        <v/>
      </c>
      <c r="J68" s="4" t="str">
        <f t="shared" ref="J68:L68" si="69">IF(ROW($A66)&gt;COUNT(E$3:E$202),"",INDEX($A$3:$A$202,MATCH(ROW($A66),E$3:E$202),1))</f>
        <v/>
      </c>
      <c r="K68" s="4" t="str">
        <f t="shared" si="69"/>
        <v/>
      </c>
      <c r="L68" s="4" t="str">
        <f t="shared" si="69"/>
        <v/>
      </c>
    </row>
    <row r="69" spans="1:12" x14ac:dyDescent="0.15">
      <c r="A69" s="3">
        <v>67</v>
      </c>
      <c r="B69" s="4" t="str">
        <f>IF(ISERROR(VLOOKUP(A69,コードリスト様式!$B$33:$C$2033,2,FALSE))=TRUE,"",VLOOKUP(A69,コードリスト様式!$B$33:$C$2033,2,FALSE))</f>
        <v/>
      </c>
      <c r="C69" s="5" t="str">
        <f>IF($B69&lt;&gt;C$2,"",MAX(C$2:C68)+1)</f>
        <v/>
      </c>
      <c r="D69" s="5" t="str">
        <f>IF($B69&lt;&gt;D$2,"",MAX(D$2:D68)+1)</f>
        <v/>
      </c>
      <c r="E69" s="5" t="str">
        <f>IF($B69&lt;&gt;E$2,"",MAX(E$2:E68)+1)</f>
        <v/>
      </c>
      <c r="F69" s="5" t="str">
        <f>IF($B69&lt;&gt;F$2,"",MAX(F$2:F68)+1)</f>
        <v/>
      </c>
      <c r="G69" s="5" t="str">
        <f>IF($B69&lt;&gt;G$2,"",MAX(G$2:G68)+1)</f>
        <v/>
      </c>
      <c r="H69" s="4" t="str">
        <f t="shared" si="67"/>
        <v/>
      </c>
      <c r="I69" s="4" t="str">
        <f t="shared" si="68"/>
        <v/>
      </c>
      <c r="J69" s="4" t="str">
        <f t="shared" ref="J69:L69" si="70">IF(ROW($A67)&gt;COUNT(E$3:E$202),"",INDEX($A$3:$A$202,MATCH(ROW($A67),E$3:E$202),1))</f>
        <v/>
      </c>
      <c r="K69" s="4" t="str">
        <f t="shared" si="70"/>
        <v/>
      </c>
      <c r="L69" s="4" t="str">
        <f t="shared" si="70"/>
        <v/>
      </c>
    </row>
    <row r="70" spans="1:12" x14ac:dyDescent="0.15">
      <c r="A70" s="3">
        <v>68</v>
      </c>
      <c r="B70" s="4" t="str">
        <f>IF(ISERROR(VLOOKUP(A70,コードリスト様式!$B$33:$C$2033,2,FALSE))=TRUE,"",VLOOKUP(A70,コードリスト様式!$B$33:$C$2033,2,FALSE))</f>
        <v/>
      </c>
      <c r="C70" s="5" t="str">
        <f>IF($B70&lt;&gt;C$2,"",MAX(C$2:C69)+1)</f>
        <v/>
      </c>
      <c r="D70" s="5" t="str">
        <f>IF($B70&lt;&gt;D$2,"",MAX(D$2:D69)+1)</f>
        <v/>
      </c>
      <c r="E70" s="5" t="str">
        <f>IF($B70&lt;&gt;E$2,"",MAX(E$2:E69)+1)</f>
        <v/>
      </c>
      <c r="F70" s="5" t="str">
        <f>IF($B70&lt;&gt;F$2,"",MAX(F$2:F69)+1)</f>
        <v/>
      </c>
      <c r="G70" s="5" t="str">
        <f>IF($B70&lt;&gt;G$2,"",MAX(G$2:G69)+1)</f>
        <v/>
      </c>
      <c r="H70" s="4" t="str">
        <f t="shared" si="67"/>
        <v/>
      </c>
      <c r="I70" s="4" t="str">
        <f t="shared" si="68"/>
        <v/>
      </c>
      <c r="J70" s="4" t="str">
        <f t="shared" ref="J70:L70" si="71">IF(ROW($A68)&gt;COUNT(E$3:E$202),"",INDEX($A$3:$A$202,MATCH(ROW($A68),E$3:E$202),1))</f>
        <v/>
      </c>
      <c r="K70" s="4" t="str">
        <f t="shared" si="71"/>
        <v/>
      </c>
      <c r="L70" s="4" t="str">
        <f t="shared" si="71"/>
        <v/>
      </c>
    </row>
    <row r="71" spans="1:12" x14ac:dyDescent="0.15">
      <c r="A71" s="3">
        <v>69</v>
      </c>
      <c r="B71" s="4" t="str">
        <f>IF(ISERROR(VLOOKUP(A71,コードリスト様式!$B$33:$C$2033,2,FALSE))=TRUE,"",VLOOKUP(A71,コードリスト様式!$B$33:$C$2033,2,FALSE))</f>
        <v/>
      </c>
      <c r="C71" s="5" t="str">
        <f>IF($B71&lt;&gt;C$2,"",MAX(C$2:C70)+1)</f>
        <v/>
      </c>
      <c r="D71" s="5" t="str">
        <f>IF($B71&lt;&gt;D$2,"",MAX(D$2:D70)+1)</f>
        <v/>
      </c>
      <c r="E71" s="5" t="str">
        <f>IF($B71&lt;&gt;E$2,"",MAX(E$2:E70)+1)</f>
        <v/>
      </c>
      <c r="F71" s="5" t="str">
        <f>IF($B71&lt;&gt;F$2,"",MAX(F$2:F70)+1)</f>
        <v/>
      </c>
      <c r="G71" s="5" t="str">
        <f>IF($B71&lt;&gt;G$2,"",MAX(G$2:G70)+1)</f>
        <v/>
      </c>
      <c r="H71" s="4" t="str">
        <f t="shared" si="67"/>
        <v/>
      </c>
      <c r="I71" s="4" t="str">
        <f t="shared" si="68"/>
        <v/>
      </c>
      <c r="J71" s="4" t="str">
        <f t="shared" ref="J71:L71" si="72">IF(ROW($A69)&gt;COUNT(E$3:E$202),"",INDEX($A$3:$A$202,MATCH(ROW($A69),E$3:E$202),1))</f>
        <v/>
      </c>
      <c r="K71" s="4" t="str">
        <f t="shared" si="72"/>
        <v/>
      </c>
      <c r="L71" s="4" t="str">
        <f t="shared" si="72"/>
        <v/>
      </c>
    </row>
    <row r="72" spans="1:12" x14ac:dyDescent="0.15">
      <c r="A72" s="3">
        <v>70</v>
      </c>
      <c r="B72" s="4" t="str">
        <f>IF(ISERROR(VLOOKUP(A72,コードリスト様式!$B$33:$C$2033,2,FALSE))=TRUE,"",VLOOKUP(A72,コードリスト様式!$B$33:$C$2033,2,FALSE))</f>
        <v/>
      </c>
      <c r="C72" s="5" t="str">
        <f>IF($B72&lt;&gt;C$2,"",MAX(C$2:C71)+1)</f>
        <v/>
      </c>
      <c r="D72" s="5" t="str">
        <f>IF($B72&lt;&gt;D$2,"",MAX(D$2:D71)+1)</f>
        <v/>
      </c>
      <c r="E72" s="5" t="str">
        <f>IF($B72&lt;&gt;E$2,"",MAX(E$2:E71)+1)</f>
        <v/>
      </c>
      <c r="F72" s="5" t="str">
        <f>IF($B72&lt;&gt;F$2,"",MAX(F$2:F71)+1)</f>
        <v/>
      </c>
      <c r="G72" s="5" t="str">
        <f>IF($B72&lt;&gt;G$2,"",MAX(G$2:G71)+1)</f>
        <v/>
      </c>
      <c r="H72" s="4" t="str">
        <f t="shared" si="67"/>
        <v/>
      </c>
      <c r="I72" s="4" t="str">
        <f t="shared" si="68"/>
        <v/>
      </c>
      <c r="J72" s="4" t="str">
        <f t="shared" ref="J72:L72" si="73">IF(ROW($A70)&gt;COUNT(E$3:E$202),"",INDEX($A$3:$A$202,MATCH(ROW($A70),E$3:E$202),1))</f>
        <v/>
      </c>
      <c r="K72" s="4" t="str">
        <f t="shared" si="73"/>
        <v/>
      </c>
      <c r="L72" s="4" t="str">
        <f t="shared" si="73"/>
        <v/>
      </c>
    </row>
    <row r="73" spans="1:12" x14ac:dyDescent="0.15">
      <c r="A73" s="3">
        <v>71</v>
      </c>
      <c r="B73" s="4" t="str">
        <f>IF(ISERROR(VLOOKUP(A73,コードリスト様式!$B$33:$C$2033,2,FALSE))=TRUE,"",VLOOKUP(A73,コードリスト様式!$B$33:$C$2033,2,FALSE))</f>
        <v/>
      </c>
      <c r="C73" s="5" t="str">
        <f>IF($B73&lt;&gt;C$2,"",MAX(C$2:C72)+1)</f>
        <v/>
      </c>
      <c r="D73" s="5" t="str">
        <f>IF($B73&lt;&gt;D$2,"",MAX(D$2:D72)+1)</f>
        <v/>
      </c>
      <c r="E73" s="5" t="str">
        <f>IF($B73&lt;&gt;E$2,"",MAX(E$2:E72)+1)</f>
        <v/>
      </c>
      <c r="F73" s="5" t="str">
        <f>IF($B73&lt;&gt;F$2,"",MAX(F$2:F72)+1)</f>
        <v/>
      </c>
      <c r="G73" s="5" t="str">
        <f>IF($B73&lt;&gt;G$2,"",MAX(G$2:G72)+1)</f>
        <v/>
      </c>
      <c r="H73" s="4" t="str">
        <f t="shared" si="67"/>
        <v/>
      </c>
      <c r="I73" s="4" t="str">
        <f t="shared" si="68"/>
        <v/>
      </c>
      <c r="J73" s="4" t="str">
        <f t="shared" ref="J73:L73" si="74">IF(ROW($A71)&gt;COUNT(E$3:E$202),"",INDEX($A$3:$A$202,MATCH(ROW($A71),E$3:E$202),1))</f>
        <v/>
      </c>
      <c r="K73" s="4" t="str">
        <f t="shared" si="74"/>
        <v/>
      </c>
      <c r="L73" s="4" t="str">
        <f t="shared" si="74"/>
        <v/>
      </c>
    </row>
    <row r="74" spans="1:12" x14ac:dyDescent="0.15">
      <c r="A74" s="3">
        <v>72</v>
      </c>
      <c r="B74" s="4" t="str">
        <f>IF(ISERROR(VLOOKUP(A74,コードリスト様式!$B$33:$C$2033,2,FALSE))=TRUE,"",VLOOKUP(A74,コードリスト様式!$B$33:$C$2033,2,FALSE))</f>
        <v/>
      </c>
      <c r="C74" s="5" t="str">
        <f>IF($B74&lt;&gt;C$2,"",MAX(C$2:C73)+1)</f>
        <v/>
      </c>
      <c r="D74" s="5" t="str">
        <f>IF($B74&lt;&gt;D$2,"",MAX(D$2:D73)+1)</f>
        <v/>
      </c>
      <c r="E74" s="5" t="str">
        <f>IF($B74&lt;&gt;E$2,"",MAX(E$2:E73)+1)</f>
        <v/>
      </c>
      <c r="F74" s="5" t="str">
        <f>IF($B74&lt;&gt;F$2,"",MAX(F$2:F73)+1)</f>
        <v/>
      </c>
      <c r="G74" s="5" t="str">
        <f>IF($B74&lt;&gt;G$2,"",MAX(G$2:G73)+1)</f>
        <v/>
      </c>
      <c r="H74" s="4" t="str">
        <f t="shared" si="67"/>
        <v/>
      </c>
      <c r="I74" s="4" t="str">
        <f t="shared" si="68"/>
        <v/>
      </c>
      <c r="J74" s="4" t="str">
        <f t="shared" ref="J74:L74" si="75">IF(ROW($A72)&gt;COUNT(E$3:E$202),"",INDEX($A$3:$A$202,MATCH(ROW($A72),E$3:E$202),1))</f>
        <v/>
      </c>
      <c r="K74" s="4" t="str">
        <f t="shared" si="75"/>
        <v/>
      </c>
      <c r="L74" s="4" t="str">
        <f t="shared" si="75"/>
        <v/>
      </c>
    </row>
    <row r="75" spans="1:12" x14ac:dyDescent="0.15">
      <c r="A75" s="3">
        <v>73</v>
      </c>
      <c r="B75" s="4" t="str">
        <f>IF(ISERROR(VLOOKUP(A75,コードリスト様式!$B$33:$C$2033,2,FALSE))=TRUE,"",VLOOKUP(A75,コードリスト様式!$B$33:$C$2033,2,FALSE))</f>
        <v/>
      </c>
      <c r="C75" s="5" t="str">
        <f>IF($B75&lt;&gt;C$2,"",MAX(C$2:C74)+1)</f>
        <v/>
      </c>
      <c r="D75" s="5" t="str">
        <f>IF($B75&lt;&gt;D$2,"",MAX(D$2:D74)+1)</f>
        <v/>
      </c>
      <c r="E75" s="5" t="str">
        <f>IF($B75&lt;&gt;E$2,"",MAX(E$2:E74)+1)</f>
        <v/>
      </c>
      <c r="F75" s="5" t="str">
        <f>IF($B75&lt;&gt;F$2,"",MAX(F$2:F74)+1)</f>
        <v/>
      </c>
      <c r="G75" s="5" t="str">
        <f>IF($B75&lt;&gt;G$2,"",MAX(G$2:G74)+1)</f>
        <v/>
      </c>
      <c r="H75" s="4" t="str">
        <f t="shared" si="67"/>
        <v/>
      </c>
      <c r="I75" s="4" t="str">
        <f t="shared" si="68"/>
        <v/>
      </c>
      <c r="J75" s="4" t="str">
        <f t="shared" ref="J75:L75" si="76">IF(ROW($A73)&gt;COUNT(E$3:E$202),"",INDEX($A$3:$A$202,MATCH(ROW($A73),E$3:E$202),1))</f>
        <v/>
      </c>
      <c r="K75" s="4" t="str">
        <f t="shared" si="76"/>
        <v/>
      </c>
      <c r="L75" s="4" t="str">
        <f t="shared" si="76"/>
        <v/>
      </c>
    </row>
    <row r="76" spans="1:12" x14ac:dyDescent="0.15">
      <c r="A76" s="3">
        <v>74</v>
      </c>
      <c r="B76" s="4" t="str">
        <f>IF(ISERROR(VLOOKUP(A76,コードリスト様式!$B$33:$C$2033,2,FALSE))=TRUE,"",VLOOKUP(A76,コードリスト様式!$B$33:$C$2033,2,FALSE))</f>
        <v/>
      </c>
      <c r="C76" s="5" t="str">
        <f>IF($B76&lt;&gt;C$2,"",MAX(C$2:C75)+1)</f>
        <v/>
      </c>
      <c r="D76" s="5" t="str">
        <f>IF($B76&lt;&gt;D$2,"",MAX(D$2:D75)+1)</f>
        <v/>
      </c>
      <c r="E76" s="5" t="str">
        <f>IF($B76&lt;&gt;E$2,"",MAX(E$2:E75)+1)</f>
        <v/>
      </c>
      <c r="F76" s="5" t="str">
        <f>IF($B76&lt;&gt;F$2,"",MAX(F$2:F75)+1)</f>
        <v/>
      </c>
      <c r="G76" s="5" t="str">
        <f>IF($B76&lt;&gt;G$2,"",MAX(G$2:G75)+1)</f>
        <v/>
      </c>
      <c r="H76" s="4" t="str">
        <f t="shared" si="67"/>
        <v/>
      </c>
      <c r="I76" s="4" t="str">
        <f t="shared" si="68"/>
        <v/>
      </c>
      <c r="J76" s="4" t="str">
        <f t="shared" ref="J76:L76" si="77">IF(ROW($A74)&gt;COUNT(E$3:E$202),"",INDEX($A$3:$A$202,MATCH(ROW($A74),E$3:E$202),1))</f>
        <v/>
      </c>
      <c r="K76" s="4" t="str">
        <f t="shared" si="77"/>
        <v/>
      </c>
      <c r="L76" s="4" t="str">
        <f t="shared" si="77"/>
        <v/>
      </c>
    </row>
    <row r="77" spans="1:12" x14ac:dyDescent="0.15">
      <c r="A77" s="3">
        <v>75</v>
      </c>
      <c r="B77" s="4" t="str">
        <f>IF(ISERROR(VLOOKUP(A77,コードリスト様式!$B$33:$C$2033,2,FALSE))=TRUE,"",VLOOKUP(A77,コードリスト様式!$B$33:$C$2033,2,FALSE))</f>
        <v/>
      </c>
      <c r="C77" s="5" t="str">
        <f>IF($B77&lt;&gt;C$2,"",MAX(C$2:C76)+1)</f>
        <v/>
      </c>
      <c r="D77" s="5" t="str">
        <f>IF($B77&lt;&gt;D$2,"",MAX(D$2:D76)+1)</f>
        <v/>
      </c>
      <c r="E77" s="5" t="str">
        <f>IF($B77&lt;&gt;E$2,"",MAX(E$2:E76)+1)</f>
        <v/>
      </c>
      <c r="F77" s="5" t="str">
        <f>IF($B77&lt;&gt;F$2,"",MAX(F$2:F76)+1)</f>
        <v/>
      </c>
      <c r="G77" s="5" t="str">
        <f>IF($B77&lt;&gt;G$2,"",MAX(G$2:G76)+1)</f>
        <v/>
      </c>
      <c r="H77" s="4" t="str">
        <f t="shared" si="67"/>
        <v/>
      </c>
      <c r="I77" s="4" t="str">
        <f t="shared" si="68"/>
        <v/>
      </c>
      <c r="J77" s="4" t="str">
        <f t="shared" ref="J77:L77" si="78">IF(ROW($A75)&gt;COUNT(E$3:E$202),"",INDEX($A$3:$A$202,MATCH(ROW($A75),E$3:E$202),1))</f>
        <v/>
      </c>
      <c r="K77" s="4" t="str">
        <f t="shared" si="78"/>
        <v/>
      </c>
      <c r="L77" s="4" t="str">
        <f t="shared" si="78"/>
        <v/>
      </c>
    </row>
    <row r="78" spans="1:12" x14ac:dyDescent="0.15">
      <c r="A78" s="3">
        <v>76</v>
      </c>
      <c r="B78" s="4" t="str">
        <f>IF(ISERROR(VLOOKUP(A78,コードリスト様式!$B$33:$C$2033,2,FALSE))=TRUE,"",VLOOKUP(A78,コードリスト様式!$B$33:$C$2033,2,FALSE))</f>
        <v/>
      </c>
      <c r="C78" s="5" t="str">
        <f>IF($B78&lt;&gt;C$2,"",MAX(C$2:C77)+1)</f>
        <v/>
      </c>
      <c r="D78" s="5" t="str">
        <f>IF($B78&lt;&gt;D$2,"",MAX(D$2:D77)+1)</f>
        <v/>
      </c>
      <c r="E78" s="5" t="str">
        <f>IF($B78&lt;&gt;E$2,"",MAX(E$2:E77)+1)</f>
        <v/>
      </c>
      <c r="F78" s="5" t="str">
        <f>IF($B78&lt;&gt;F$2,"",MAX(F$2:F77)+1)</f>
        <v/>
      </c>
      <c r="G78" s="5" t="str">
        <f>IF($B78&lt;&gt;G$2,"",MAX(G$2:G77)+1)</f>
        <v/>
      </c>
      <c r="H78" s="4" t="str">
        <f t="shared" si="67"/>
        <v/>
      </c>
      <c r="I78" s="4" t="str">
        <f t="shared" si="68"/>
        <v/>
      </c>
      <c r="J78" s="4" t="str">
        <f t="shared" ref="J78:L78" si="79">IF(ROW($A76)&gt;COUNT(E$3:E$202),"",INDEX($A$3:$A$202,MATCH(ROW($A76),E$3:E$202),1))</f>
        <v/>
      </c>
      <c r="K78" s="4" t="str">
        <f t="shared" si="79"/>
        <v/>
      </c>
      <c r="L78" s="4" t="str">
        <f t="shared" si="79"/>
        <v/>
      </c>
    </row>
    <row r="79" spans="1:12" x14ac:dyDescent="0.15">
      <c r="A79" s="3">
        <v>77</v>
      </c>
      <c r="B79" s="4" t="str">
        <f>IF(ISERROR(VLOOKUP(A79,コードリスト様式!$B$33:$C$2033,2,FALSE))=TRUE,"",VLOOKUP(A79,コードリスト様式!$B$33:$C$2033,2,FALSE))</f>
        <v/>
      </c>
      <c r="C79" s="5" t="str">
        <f>IF($B79&lt;&gt;C$2,"",MAX(C$2:C78)+1)</f>
        <v/>
      </c>
      <c r="D79" s="5" t="str">
        <f>IF($B79&lt;&gt;D$2,"",MAX(D$2:D78)+1)</f>
        <v/>
      </c>
      <c r="E79" s="5" t="str">
        <f>IF($B79&lt;&gt;E$2,"",MAX(E$2:E78)+1)</f>
        <v/>
      </c>
      <c r="F79" s="5" t="str">
        <f>IF($B79&lt;&gt;F$2,"",MAX(F$2:F78)+1)</f>
        <v/>
      </c>
      <c r="G79" s="5" t="str">
        <f>IF($B79&lt;&gt;G$2,"",MAX(G$2:G78)+1)</f>
        <v/>
      </c>
      <c r="H79" s="4" t="str">
        <f t="shared" si="67"/>
        <v/>
      </c>
      <c r="I79" s="4" t="str">
        <f t="shared" si="68"/>
        <v/>
      </c>
      <c r="J79" s="4" t="str">
        <f t="shared" ref="J79:L79" si="80">IF(ROW($A77)&gt;COUNT(E$3:E$202),"",INDEX($A$3:$A$202,MATCH(ROW($A77),E$3:E$202),1))</f>
        <v/>
      </c>
      <c r="K79" s="4" t="str">
        <f t="shared" si="80"/>
        <v/>
      </c>
      <c r="L79" s="4" t="str">
        <f t="shared" si="80"/>
        <v/>
      </c>
    </row>
    <row r="80" spans="1:12" x14ac:dyDescent="0.15">
      <c r="A80" s="3">
        <v>78</v>
      </c>
      <c r="B80" s="4" t="str">
        <f>IF(ISERROR(VLOOKUP(A80,コードリスト様式!$B$33:$C$2033,2,FALSE))=TRUE,"",VLOOKUP(A80,コードリスト様式!$B$33:$C$2033,2,FALSE))</f>
        <v/>
      </c>
      <c r="C80" s="5" t="str">
        <f>IF($B80&lt;&gt;C$2,"",MAX(C$2:C79)+1)</f>
        <v/>
      </c>
      <c r="D80" s="5" t="str">
        <f>IF($B80&lt;&gt;D$2,"",MAX(D$2:D79)+1)</f>
        <v/>
      </c>
      <c r="E80" s="5" t="str">
        <f>IF($B80&lt;&gt;E$2,"",MAX(E$2:E79)+1)</f>
        <v/>
      </c>
      <c r="F80" s="5" t="str">
        <f>IF($B80&lt;&gt;F$2,"",MAX(F$2:F79)+1)</f>
        <v/>
      </c>
      <c r="G80" s="5" t="str">
        <f>IF($B80&lt;&gt;G$2,"",MAX(G$2:G79)+1)</f>
        <v/>
      </c>
      <c r="H80" s="4" t="str">
        <f t="shared" si="67"/>
        <v/>
      </c>
      <c r="I80" s="4" t="str">
        <f t="shared" si="68"/>
        <v/>
      </c>
      <c r="J80" s="4" t="str">
        <f t="shared" ref="J80:L80" si="81">IF(ROW($A78)&gt;COUNT(E$3:E$202),"",INDEX($A$3:$A$202,MATCH(ROW($A78),E$3:E$202),1))</f>
        <v/>
      </c>
      <c r="K80" s="4" t="str">
        <f t="shared" si="81"/>
        <v/>
      </c>
      <c r="L80" s="4" t="str">
        <f t="shared" si="81"/>
        <v/>
      </c>
    </row>
    <row r="81" spans="1:12" x14ac:dyDescent="0.15">
      <c r="A81" s="3">
        <v>79</v>
      </c>
      <c r="B81" s="4" t="str">
        <f>IF(ISERROR(VLOOKUP(A81,コードリスト様式!$B$33:$C$2033,2,FALSE))=TRUE,"",VLOOKUP(A81,コードリスト様式!$B$33:$C$2033,2,FALSE))</f>
        <v/>
      </c>
      <c r="C81" s="5" t="str">
        <f>IF($B81&lt;&gt;C$2,"",MAX(C$2:C80)+1)</f>
        <v/>
      </c>
      <c r="D81" s="5" t="str">
        <f>IF($B81&lt;&gt;D$2,"",MAX(D$2:D80)+1)</f>
        <v/>
      </c>
      <c r="E81" s="5" t="str">
        <f>IF($B81&lt;&gt;E$2,"",MAX(E$2:E80)+1)</f>
        <v/>
      </c>
      <c r="F81" s="5" t="str">
        <f>IF($B81&lt;&gt;F$2,"",MAX(F$2:F80)+1)</f>
        <v/>
      </c>
      <c r="G81" s="5" t="str">
        <f>IF($B81&lt;&gt;G$2,"",MAX(G$2:G80)+1)</f>
        <v/>
      </c>
      <c r="H81" s="4" t="str">
        <f t="shared" si="67"/>
        <v/>
      </c>
      <c r="I81" s="4" t="str">
        <f t="shared" si="68"/>
        <v/>
      </c>
      <c r="J81" s="4" t="str">
        <f t="shared" ref="J81:L81" si="82">IF(ROW($A79)&gt;COUNT(E$3:E$202),"",INDEX($A$3:$A$202,MATCH(ROW($A79),E$3:E$202),1))</f>
        <v/>
      </c>
      <c r="K81" s="4" t="str">
        <f t="shared" si="82"/>
        <v/>
      </c>
      <c r="L81" s="4" t="str">
        <f t="shared" si="82"/>
        <v/>
      </c>
    </row>
    <row r="82" spans="1:12" x14ac:dyDescent="0.15">
      <c r="A82" s="3">
        <v>80</v>
      </c>
      <c r="B82" s="4" t="str">
        <f>IF(ISERROR(VLOOKUP(A82,コードリスト様式!$B$33:$C$2033,2,FALSE))=TRUE,"",VLOOKUP(A82,コードリスト様式!$B$33:$C$2033,2,FALSE))</f>
        <v/>
      </c>
      <c r="C82" s="5" t="str">
        <f>IF($B82&lt;&gt;C$2,"",MAX(C$2:C81)+1)</f>
        <v/>
      </c>
      <c r="D82" s="5" t="str">
        <f>IF($B82&lt;&gt;D$2,"",MAX(D$2:D81)+1)</f>
        <v/>
      </c>
      <c r="E82" s="5" t="str">
        <f>IF($B82&lt;&gt;E$2,"",MAX(E$2:E81)+1)</f>
        <v/>
      </c>
      <c r="F82" s="5" t="str">
        <f>IF($B82&lt;&gt;F$2,"",MAX(F$2:F81)+1)</f>
        <v/>
      </c>
      <c r="G82" s="5" t="str">
        <f>IF($B82&lt;&gt;G$2,"",MAX(G$2:G81)+1)</f>
        <v/>
      </c>
      <c r="H82" s="4" t="str">
        <f t="shared" si="67"/>
        <v/>
      </c>
      <c r="I82" s="4" t="str">
        <f t="shared" si="68"/>
        <v/>
      </c>
      <c r="J82" s="4" t="str">
        <f t="shared" ref="J82:L82" si="83">IF(ROW($A80)&gt;COUNT(E$3:E$202),"",INDEX($A$3:$A$202,MATCH(ROW($A80),E$3:E$202),1))</f>
        <v/>
      </c>
      <c r="K82" s="4" t="str">
        <f t="shared" si="83"/>
        <v/>
      </c>
      <c r="L82" s="4" t="str">
        <f t="shared" si="83"/>
        <v/>
      </c>
    </row>
    <row r="83" spans="1:12" x14ac:dyDescent="0.15">
      <c r="A83" s="3">
        <v>81</v>
      </c>
      <c r="B83" s="4" t="str">
        <f>IF(ISERROR(VLOOKUP(A83,コードリスト様式!$B$33:$C$2033,2,FALSE))=TRUE,"",VLOOKUP(A83,コードリスト様式!$B$33:$C$2033,2,FALSE))</f>
        <v/>
      </c>
      <c r="C83" s="5" t="str">
        <f>IF($B83&lt;&gt;C$2,"",MAX(C$2:C82)+1)</f>
        <v/>
      </c>
      <c r="D83" s="5" t="str">
        <f>IF($B83&lt;&gt;D$2,"",MAX(D$2:D82)+1)</f>
        <v/>
      </c>
      <c r="E83" s="5" t="str">
        <f>IF($B83&lt;&gt;E$2,"",MAX(E$2:E82)+1)</f>
        <v/>
      </c>
      <c r="F83" s="5" t="str">
        <f>IF($B83&lt;&gt;F$2,"",MAX(F$2:F82)+1)</f>
        <v/>
      </c>
      <c r="G83" s="5" t="str">
        <f>IF($B83&lt;&gt;G$2,"",MAX(G$2:G82)+1)</f>
        <v/>
      </c>
      <c r="H83" s="4" t="str">
        <f t="shared" si="67"/>
        <v/>
      </c>
      <c r="I83" s="4" t="str">
        <f t="shared" si="68"/>
        <v/>
      </c>
      <c r="J83" s="4" t="str">
        <f t="shared" ref="J83:L83" si="84">IF(ROW($A81)&gt;COUNT(E$3:E$202),"",INDEX($A$3:$A$202,MATCH(ROW($A81),E$3:E$202),1))</f>
        <v/>
      </c>
      <c r="K83" s="4" t="str">
        <f t="shared" si="84"/>
        <v/>
      </c>
      <c r="L83" s="4" t="str">
        <f t="shared" si="84"/>
        <v/>
      </c>
    </row>
    <row r="84" spans="1:12" x14ac:dyDescent="0.15">
      <c r="A84" s="3">
        <v>82</v>
      </c>
      <c r="B84" s="4" t="str">
        <f>IF(ISERROR(VLOOKUP(A84,コードリスト様式!$B$33:$C$2033,2,FALSE))=TRUE,"",VLOOKUP(A84,コードリスト様式!$B$33:$C$2033,2,FALSE))</f>
        <v/>
      </c>
      <c r="C84" s="5" t="str">
        <f>IF($B84&lt;&gt;C$2,"",MAX(C$2:C83)+1)</f>
        <v/>
      </c>
      <c r="D84" s="5" t="str">
        <f>IF($B84&lt;&gt;D$2,"",MAX(D$2:D83)+1)</f>
        <v/>
      </c>
      <c r="E84" s="5" t="str">
        <f>IF($B84&lt;&gt;E$2,"",MAX(E$2:E83)+1)</f>
        <v/>
      </c>
      <c r="F84" s="5" t="str">
        <f>IF($B84&lt;&gt;F$2,"",MAX(F$2:F83)+1)</f>
        <v/>
      </c>
      <c r="G84" s="5" t="str">
        <f>IF($B84&lt;&gt;G$2,"",MAX(G$2:G83)+1)</f>
        <v/>
      </c>
      <c r="H84" s="4" t="str">
        <f t="shared" si="67"/>
        <v/>
      </c>
      <c r="I84" s="4" t="str">
        <f t="shared" si="68"/>
        <v/>
      </c>
      <c r="J84" s="4" t="str">
        <f t="shared" ref="J84:L84" si="85">IF(ROW($A82)&gt;COUNT(E$3:E$202),"",INDEX($A$3:$A$202,MATCH(ROW($A82),E$3:E$202),1))</f>
        <v/>
      </c>
      <c r="K84" s="4" t="str">
        <f t="shared" si="85"/>
        <v/>
      </c>
      <c r="L84" s="4" t="str">
        <f t="shared" si="85"/>
        <v/>
      </c>
    </row>
    <row r="85" spans="1:12" x14ac:dyDescent="0.15">
      <c r="A85" s="3">
        <v>83</v>
      </c>
      <c r="B85" s="4" t="str">
        <f>IF(ISERROR(VLOOKUP(A85,コードリスト様式!$B$33:$C$2033,2,FALSE))=TRUE,"",VLOOKUP(A85,コードリスト様式!$B$33:$C$2033,2,FALSE))</f>
        <v/>
      </c>
      <c r="C85" s="5" t="str">
        <f>IF($B85&lt;&gt;C$2,"",MAX(C$2:C84)+1)</f>
        <v/>
      </c>
      <c r="D85" s="5" t="str">
        <f>IF($B85&lt;&gt;D$2,"",MAX(D$2:D84)+1)</f>
        <v/>
      </c>
      <c r="E85" s="5" t="str">
        <f>IF($B85&lt;&gt;E$2,"",MAX(E$2:E84)+1)</f>
        <v/>
      </c>
      <c r="F85" s="5" t="str">
        <f>IF($B85&lt;&gt;F$2,"",MAX(F$2:F84)+1)</f>
        <v/>
      </c>
      <c r="G85" s="5" t="str">
        <f>IF($B85&lt;&gt;G$2,"",MAX(G$2:G84)+1)</f>
        <v/>
      </c>
      <c r="H85" s="4" t="str">
        <f t="shared" si="67"/>
        <v/>
      </c>
      <c r="I85" s="4" t="str">
        <f t="shared" si="68"/>
        <v/>
      </c>
      <c r="J85" s="4" t="str">
        <f t="shared" ref="J85:L85" si="86">IF(ROW($A83)&gt;COUNT(E$3:E$202),"",INDEX($A$3:$A$202,MATCH(ROW($A83),E$3:E$202),1))</f>
        <v/>
      </c>
      <c r="K85" s="4" t="str">
        <f t="shared" si="86"/>
        <v/>
      </c>
      <c r="L85" s="4" t="str">
        <f t="shared" si="86"/>
        <v/>
      </c>
    </row>
    <row r="86" spans="1:12" x14ac:dyDescent="0.15">
      <c r="A86" s="3">
        <v>84</v>
      </c>
      <c r="B86" s="4" t="str">
        <f>IF(ISERROR(VLOOKUP(A86,コードリスト様式!$B$33:$C$2033,2,FALSE))=TRUE,"",VLOOKUP(A86,コードリスト様式!$B$33:$C$2033,2,FALSE))</f>
        <v/>
      </c>
      <c r="C86" s="5" t="str">
        <f>IF($B86&lt;&gt;C$2,"",MAX(C$2:C85)+1)</f>
        <v/>
      </c>
      <c r="D86" s="5" t="str">
        <f>IF($B86&lt;&gt;D$2,"",MAX(D$2:D85)+1)</f>
        <v/>
      </c>
      <c r="E86" s="5" t="str">
        <f>IF($B86&lt;&gt;E$2,"",MAX(E$2:E85)+1)</f>
        <v/>
      </c>
      <c r="F86" s="5" t="str">
        <f>IF($B86&lt;&gt;F$2,"",MAX(F$2:F85)+1)</f>
        <v/>
      </c>
      <c r="G86" s="5" t="str">
        <f>IF($B86&lt;&gt;G$2,"",MAX(G$2:G85)+1)</f>
        <v/>
      </c>
      <c r="H86" s="4" t="str">
        <f t="shared" si="67"/>
        <v/>
      </c>
      <c r="I86" s="4" t="str">
        <f t="shared" si="68"/>
        <v/>
      </c>
      <c r="J86" s="4" t="str">
        <f t="shared" ref="J86:L86" si="87">IF(ROW($A84)&gt;COUNT(E$3:E$202),"",INDEX($A$3:$A$202,MATCH(ROW($A84),E$3:E$202),1))</f>
        <v/>
      </c>
      <c r="K86" s="4" t="str">
        <f t="shared" si="87"/>
        <v/>
      </c>
      <c r="L86" s="4" t="str">
        <f t="shared" si="87"/>
        <v/>
      </c>
    </row>
    <row r="87" spans="1:12" x14ac:dyDescent="0.15">
      <c r="A87" s="3">
        <v>85</v>
      </c>
      <c r="B87" s="4" t="str">
        <f>IF(ISERROR(VLOOKUP(A87,コードリスト様式!$B$33:$C$2033,2,FALSE))=TRUE,"",VLOOKUP(A87,コードリスト様式!$B$33:$C$2033,2,FALSE))</f>
        <v/>
      </c>
      <c r="C87" s="5" t="str">
        <f>IF($B87&lt;&gt;C$2,"",MAX(C$2:C86)+1)</f>
        <v/>
      </c>
      <c r="D87" s="5" t="str">
        <f>IF($B87&lt;&gt;D$2,"",MAX(D$2:D86)+1)</f>
        <v/>
      </c>
      <c r="E87" s="5" t="str">
        <f>IF($B87&lt;&gt;E$2,"",MAX(E$2:E86)+1)</f>
        <v/>
      </c>
      <c r="F87" s="5" t="str">
        <f>IF($B87&lt;&gt;F$2,"",MAX(F$2:F86)+1)</f>
        <v/>
      </c>
      <c r="G87" s="5" t="str">
        <f>IF($B87&lt;&gt;G$2,"",MAX(G$2:G86)+1)</f>
        <v/>
      </c>
      <c r="H87" s="4" t="str">
        <f t="shared" si="67"/>
        <v/>
      </c>
      <c r="I87" s="4" t="str">
        <f t="shared" si="68"/>
        <v/>
      </c>
      <c r="J87" s="4" t="str">
        <f t="shared" ref="J87:L87" si="88">IF(ROW($A85)&gt;COUNT(E$3:E$202),"",INDEX($A$3:$A$202,MATCH(ROW($A85),E$3:E$202),1))</f>
        <v/>
      </c>
      <c r="K87" s="4" t="str">
        <f t="shared" si="88"/>
        <v/>
      </c>
      <c r="L87" s="4" t="str">
        <f t="shared" si="88"/>
        <v/>
      </c>
    </row>
    <row r="88" spans="1:12" x14ac:dyDescent="0.15">
      <c r="A88" s="3">
        <v>86</v>
      </c>
      <c r="B88" s="4" t="str">
        <f>IF(ISERROR(VLOOKUP(A88,コードリスト様式!$B$33:$C$2033,2,FALSE))=TRUE,"",VLOOKUP(A88,コードリスト様式!$B$33:$C$2033,2,FALSE))</f>
        <v/>
      </c>
      <c r="C88" s="5" t="str">
        <f>IF($B88&lt;&gt;C$2,"",MAX(C$2:C87)+1)</f>
        <v/>
      </c>
      <c r="D88" s="5" t="str">
        <f>IF($B88&lt;&gt;D$2,"",MAX(D$2:D87)+1)</f>
        <v/>
      </c>
      <c r="E88" s="5" t="str">
        <f>IF($B88&lt;&gt;E$2,"",MAX(E$2:E87)+1)</f>
        <v/>
      </c>
      <c r="F88" s="5" t="str">
        <f>IF($B88&lt;&gt;F$2,"",MAX(F$2:F87)+1)</f>
        <v/>
      </c>
      <c r="G88" s="5" t="str">
        <f>IF($B88&lt;&gt;G$2,"",MAX(G$2:G87)+1)</f>
        <v/>
      </c>
      <c r="H88" s="4" t="str">
        <f t="shared" si="67"/>
        <v/>
      </c>
      <c r="I88" s="4" t="str">
        <f t="shared" si="68"/>
        <v/>
      </c>
      <c r="J88" s="4" t="str">
        <f t="shared" ref="J88:L88" si="89">IF(ROW($A86)&gt;COUNT(E$3:E$202),"",INDEX($A$3:$A$202,MATCH(ROW($A86),E$3:E$202),1))</f>
        <v/>
      </c>
      <c r="K88" s="4" t="str">
        <f t="shared" si="89"/>
        <v/>
      </c>
      <c r="L88" s="4" t="str">
        <f t="shared" si="89"/>
        <v/>
      </c>
    </row>
    <row r="89" spans="1:12" x14ac:dyDescent="0.15">
      <c r="A89" s="3">
        <v>87</v>
      </c>
      <c r="B89" s="4" t="str">
        <f>IF(ISERROR(VLOOKUP(A89,コードリスト様式!$B$33:$C$2033,2,FALSE))=TRUE,"",VLOOKUP(A89,コードリスト様式!$B$33:$C$2033,2,FALSE))</f>
        <v/>
      </c>
      <c r="C89" s="5" t="str">
        <f>IF($B89&lt;&gt;C$2,"",MAX(C$2:C88)+1)</f>
        <v/>
      </c>
      <c r="D89" s="5" t="str">
        <f>IF($B89&lt;&gt;D$2,"",MAX(D$2:D88)+1)</f>
        <v/>
      </c>
      <c r="E89" s="5" t="str">
        <f>IF($B89&lt;&gt;E$2,"",MAX(E$2:E88)+1)</f>
        <v/>
      </c>
      <c r="F89" s="5" t="str">
        <f>IF($B89&lt;&gt;F$2,"",MAX(F$2:F88)+1)</f>
        <v/>
      </c>
      <c r="G89" s="5" t="str">
        <f>IF($B89&lt;&gt;G$2,"",MAX(G$2:G88)+1)</f>
        <v/>
      </c>
      <c r="H89" s="4" t="str">
        <f t="shared" si="67"/>
        <v/>
      </c>
      <c r="I89" s="4" t="str">
        <f t="shared" si="68"/>
        <v/>
      </c>
      <c r="J89" s="4" t="str">
        <f t="shared" ref="J89:L89" si="90">IF(ROW($A87)&gt;COUNT(E$3:E$202),"",INDEX($A$3:$A$202,MATCH(ROW($A87),E$3:E$202),1))</f>
        <v/>
      </c>
      <c r="K89" s="4" t="str">
        <f t="shared" si="90"/>
        <v/>
      </c>
      <c r="L89" s="4" t="str">
        <f t="shared" si="90"/>
        <v/>
      </c>
    </row>
    <row r="90" spans="1:12" x14ac:dyDescent="0.15">
      <c r="A90" s="3">
        <v>88</v>
      </c>
      <c r="B90" s="4" t="str">
        <f>IF(ISERROR(VLOOKUP(A90,コードリスト様式!$B$33:$C$2033,2,FALSE))=TRUE,"",VLOOKUP(A90,コードリスト様式!$B$33:$C$2033,2,FALSE))</f>
        <v/>
      </c>
      <c r="C90" s="5" t="str">
        <f>IF($B90&lt;&gt;C$2,"",MAX(C$2:C89)+1)</f>
        <v/>
      </c>
      <c r="D90" s="5" t="str">
        <f>IF($B90&lt;&gt;D$2,"",MAX(D$2:D89)+1)</f>
        <v/>
      </c>
      <c r="E90" s="5" t="str">
        <f>IF($B90&lt;&gt;E$2,"",MAX(E$2:E89)+1)</f>
        <v/>
      </c>
      <c r="F90" s="5" t="str">
        <f>IF($B90&lt;&gt;F$2,"",MAX(F$2:F89)+1)</f>
        <v/>
      </c>
      <c r="G90" s="5" t="str">
        <f>IF($B90&lt;&gt;G$2,"",MAX(G$2:G89)+1)</f>
        <v/>
      </c>
      <c r="H90" s="4" t="str">
        <f t="shared" si="67"/>
        <v/>
      </c>
      <c r="I90" s="4" t="str">
        <f t="shared" si="68"/>
        <v/>
      </c>
      <c r="J90" s="4" t="str">
        <f t="shared" ref="J90:L90" si="91">IF(ROW($A88)&gt;COUNT(E$3:E$202),"",INDEX($A$3:$A$202,MATCH(ROW($A88),E$3:E$202),1))</f>
        <v/>
      </c>
      <c r="K90" s="4" t="str">
        <f t="shared" si="91"/>
        <v/>
      </c>
      <c r="L90" s="4" t="str">
        <f t="shared" si="91"/>
        <v/>
      </c>
    </row>
    <row r="91" spans="1:12" x14ac:dyDescent="0.15">
      <c r="A91" s="3">
        <v>89</v>
      </c>
      <c r="B91" s="4" t="str">
        <f>IF(ISERROR(VLOOKUP(A91,コードリスト様式!$B$33:$C$2033,2,FALSE))=TRUE,"",VLOOKUP(A91,コードリスト様式!$B$33:$C$2033,2,FALSE))</f>
        <v/>
      </c>
      <c r="C91" s="5" t="str">
        <f>IF($B91&lt;&gt;C$2,"",MAX(C$2:C90)+1)</f>
        <v/>
      </c>
      <c r="D91" s="5" t="str">
        <f>IF($B91&lt;&gt;D$2,"",MAX(D$2:D90)+1)</f>
        <v/>
      </c>
      <c r="E91" s="5" t="str">
        <f>IF($B91&lt;&gt;E$2,"",MAX(E$2:E90)+1)</f>
        <v/>
      </c>
      <c r="F91" s="5" t="str">
        <f>IF($B91&lt;&gt;F$2,"",MAX(F$2:F90)+1)</f>
        <v/>
      </c>
      <c r="G91" s="5" t="str">
        <f>IF($B91&lt;&gt;G$2,"",MAX(G$2:G90)+1)</f>
        <v/>
      </c>
      <c r="H91" s="4" t="str">
        <f t="shared" si="67"/>
        <v/>
      </c>
      <c r="I91" s="4" t="str">
        <f t="shared" si="68"/>
        <v/>
      </c>
      <c r="J91" s="4" t="str">
        <f t="shared" ref="J91:L91" si="92">IF(ROW($A89)&gt;COUNT(E$3:E$202),"",INDEX($A$3:$A$202,MATCH(ROW($A89),E$3:E$202),1))</f>
        <v/>
      </c>
      <c r="K91" s="4" t="str">
        <f t="shared" si="92"/>
        <v/>
      </c>
      <c r="L91" s="4" t="str">
        <f t="shared" si="92"/>
        <v/>
      </c>
    </row>
    <row r="92" spans="1:12" x14ac:dyDescent="0.15">
      <c r="A92" s="3">
        <v>90</v>
      </c>
      <c r="B92" s="4" t="str">
        <f>IF(ISERROR(VLOOKUP(A92,コードリスト様式!$B$33:$C$2033,2,FALSE))=TRUE,"",VLOOKUP(A92,コードリスト様式!$B$33:$C$2033,2,FALSE))</f>
        <v/>
      </c>
      <c r="C92" s="5" t="str">
        <f>IF($B92&lt;&gt;C$2,"",MAX(C$2:C91)+1)</f>
        <v/>
      </c>
      <c r="D92" s="5" t="str">
        <f>IF($B92&lt;&gt;D$2,"",MAX(D$2:D91)+1)</f>
        <v/>
      </c>
      <c r="E92" s="5" t="str">
        <f>IF($B92&lt;&gt;E$2,"",MAX(E$2:E91)+1)</f>
        <v/>
      </c>
      <c r="F92" s="5" t="str">
        <f>IF($B92&lt;&gt;F$2,"",MAX(F$2:F91)+1)</f>
        <v/>
      </c>
      <c r="G92" s="5" t="str">
        <f>IF($B92&lt;&gt;G$2,"",MAX(G$2:G91)+1)</f>
        <v/>
      </c>
      <c r="H92" s="4" t="str">
        <f t="shared" si="67"/>
        <v/>
      </c>
      <c r="I92" s="4" t="str">
        <f t="shared" si="68"/>
        <v/>
      </c>
      <c r="J92" s="4" t="str">
        <f t="shared" ref="J92:L92" si="93">IF(ROW($A90)&gt;COUNT(E$3:E$202),"",INDEX($A$3:$A$202,MATCH(ROW($A90),E$3:E$202),1))</f>
        <v/>
      </c>
      <c r="K92" s="4" t="str">
        <f t="shared" si="93"/>
        <v/>
      </c>
      <c r="L92" s="4" t="str">
        <f t="shared" si="93"/>
        <v/>
      </c>
    </row>
    <row r="93" spans="1:12" x14ac:dyDescent="0.15">
      <c r="A93" s="3">
        <v>91</v>
      </c>
      <c r="B93" s="4" t="str">
        <f>IF(ISERROR(VLOOKUP(A93,コードリスト様式!$B$33:$C$2033,2,FALSE))=TRUE,"",VLOOKUP(A93,コードリスト様式!$B$33:$C$2033,2,FALSE))</f>
        <v/>
      </c>
      <c r="C93" s="5" t="str">
        <f>IF($B93&lt;&gt;C$2,"",MAX(C$2:C92)+1)</f>
        <v/>
      </c>
      <c r="D93" s="5" t="str">
        <f>IF($B93&lt;&gt;D$2,"",MAX(D$2:D92)+1)</f>
        <v/>
      </c>
      <c r="E93" s="5" t="str">
        <f>IF($B93&lt;&gt;E$2,"",MAX(E$2:E92)+1)</f>
        <v/>
      </c>
      <c r="F93" s="5" t="str">
        <f>IF($B93&lt;&gt;F$2,"",MAX(F$2:F92)+1)</f>
        <v/>
      </c>
      <c r="G93" s="5" t="str">
        <f>IF($B93&lt;&gt;G$2,"",MAX(G$2:G92)+1)</f>
        <v/>
      </c>
      <c r="H93" s="4" t="str">
        <f t="shared" si="67"/>
        <v/>
      </c>
      <c r="I93" s="4" t="str">
        <f t="shared" si="68"/>
        <v/>
      </c>
      <c r="J93" s="4" t="str">
        <f t="shared" ref="J93:L93" si="94">IF(ROW($A91)&gt;COUNT(E$3:E$202),"",INDEX($A$3:$A$202,MATCH(ROW($A91),E$3:E$202),1))</f>
        <v/>
      </c>
      <c r="K93" s="4" t="str">
        <f t="shared" si="94"/>
        <v/>
      </c>
      <c r="L93" s="4" t="str">
        <f t="shared" si="94"/>
        <v/>
      </c>
    </row>
    <row r="94" spans="1:12" x14ac:dyDescent="0.15">
      <c r="A94" s="3">
        <v>92</v>
      </c>
      <c r="B94" s="4" t="str">
        <f>IF(ISERROR(VLOOKUP(A94,コードリスト様式!$B$33:$C$2033,2,FALSE))=TRUE,"",VLOOKUP(A94,コードリスト様式!$B$33:$C$2033,2,FALSE))</f>
        <v/>
      </c>
      <c r="C94" s="5" t="str">
        <f>IF($B94&lt;&gt;C$2,"",MAX(C$2:C93)+1)</f>
        <v/>
      </c>
      <c r="D94" s="5" t="str">
        <f>IF($B94&lt;&gt;D$2,"",MAX(D$2:D93)+1)</f>
        <v/>
      </c>
      <c r="E94" s="5" t="str">
        <f>IF($B94&lt;&gt;E$2,"",MAX(E$2:E93)+1)</f>
        <v/>
      </c>
      <c r="F94" s="5" t="str">
        <f>IF($B94&lt;&gt;F$2,"",MAX(F$2:F93)+1)</f>
        <v/>
      </c>
      <c r="G94" s="5" t="str">
        <f>IF($B94&lt;&gt;G$2,"",MAX(G$2:G93)+1)</f>
        <v/>
      </c>
      <c r="H94" s="4" t="str">
        <f t="shared" si="67"/>
        <v/>
      </c>
      <c r="I94" s="4" t="str">
        <f t="shared" si="68"/>
        <v/>
      </c>
      <c r="J94" s="4" t="str">
        <f t="shared" ref="J94:L94" si="95">IF(ROW($A92)&gt;COUNT(E$3:E$202),"",INDEX($A$3:$A$202,MATCH(ROW($A92),E$3:E$202),1))</f>
        <v/>
      </c>
      <c r="K94" s="4" t="str">
        <f t="shared" si="95"/>
        <v/>
      </c>
      <c r="L94" s="4" t="str">
        <f t="shared" si="95"/>
        <v/>
      </c>
    </row>
    <row r="95" spans="1:12" x14ac:dyDescent="0.15">
      <c r="A95" s="3">
        <v>93</v>
      </c>
      <c r="B95" s="4" t="str">
        <f>IF(ISERROR(VLOOKUP(A95,コードリスト様式!$B$33:$C$2033,2,FALSE))=TRUE,"",VLOOKUP(A95,コードリスト様式!$B$33:$C$2033,2,FALSE))</f>
        <v/>
      </c>
      <c r="C95" s="5" t="str">
        <f>IF($B95&lt;&gt;C$2,"",MAX(C$2:C94)+1)</f>
        <v/>
      </c>
      <c r="D95" s="5" t="str">
        <f>IF($B95&lt;&gt;D$2,"",MAX(D$2:D94)+1)</f>
        <v/>
      </c>
      <c r="E95" s="5" t="str">
        <f>IF($B95&lt;&gt;E$2,"",MAX(E$2:E94)+1)</f>
        <v/>
      </c>
      <c r="F95" s="5" t="str">
        <f>IF($B95&lt;&gt;F$2,"",MAX(F$2:F94)+1)</f>
        <v/>
      </c>
      <c r="G95" s="5" t="str">
        <f>IF($B95&lt;&gt;G$2,"",MAX(G$2:G94)+1)</f>
        <v/>
      </c>
      <c r="H95" s="4" t="str">
        <f t="shared" si="67"/>
        <v/>
      </c>
      <c r="I95" s="4" t="str">
        <f t="shared" si="68"/>
        <v/>
      </c>
      <c r="J95" s="4" t="str">
        <f t="shared" ref="J95:L95" si="96">IF(ROW($A93)&gt;COUNT(E$3:E$202),"",INDEX($A$3:$A$202,MATCH(ROW($A93),E$3:E$202),1))</f>
        <v/>
      </c>
      <c r="K95" s="4" t="str">
        <f t="shared" si="96"/>
        <v/>
      </c>
      <c r="L95" s="4" t="str">
        <f t="shared" si="96"/>
        <v/>
      </c>
    </row>
    <row r="96" spans="1:12" x14ac:dyDescent="0.15">
      <c r="A96" s="3">
        <v>94</v>
      </c>
      <c r="B96" s="4" t="str">
        <f>IF(ISERROR(VLOOKUP(A96,コードリスト様式!$B$33:$C$2033,2,FALSE))=TRUE,"",VLOOKUP(A96,コードリスト様式!$B$33:$C$2033,2,FALSE))</f>
        <v/>
      </c>
      <c r="C96" s="5" t="str">
        <f>IF($B96&lt;&gt;C$2,"",MAX(C$2:C95)+1)</f>
        <v/>
      </c>
      <c r="D96" s="5" t="str">
        <f>IF($B96&lt;&gt;D$2,"",MAX(D$2:D95)+1)</f>
        <v/>
      </c>
      <c r="E96" s="5" t="str">
        <f>IF($B96&lt;&gt;E$2,"",MAX(E$2:E95)+1)</f>
        <v/>
      </c>
      <c r="F96" s="5" t="str">
        <f>IF($B96&lt;&gt;F$2,"",MAX(F$2:F95)+1)</f>
        <v/>
      </c>
      <c r="G96" s="5" t="str">
        <f>IF($B96&lt;&gt;G$2,"",MAX(G$2:G95)+1)</f>
        <v/>
      </c>
      <c r="H96" s="4" t="str">
        <f t="shared" si="67"/>
        <v/>
      </c>
      <c r="I96" s="4" t="str">
        <f t="shared" si="68"/>
        <v/>
      </c>
      <c r="J96" s="4" t="str">
        <f t="shared" ref="J96:L96" si="97">IF(ROW($A94)&gt;COUNT(E$3:E$202),"",INDEX($A$3:$A$202,MATCH(ROW($A94),E$3:E$202),1))</f>
        <v/>
      </c>
      <c r="K96" s="4" t="str">
        <f t="shared" si="97"/>
        <v/>
      </c>
      <c r="L96" s="4" t="str">
        <f t="shared" si="97"/>
        <v/>
      </c>
    </row>
    <row r="97" spans="1:12" x14ac:dyDescent="0.15">
      <c r="A97" s="3">
        <v>95</v>
      </c>
      <c r="B97" s="4" t="str">
        <f>IF(ISERROR(VLOOKUP(A97,コードリスト様式!$B$33:$C$2033,2,FALSE))=TRUE,"",VLOOKUP(A97,コードリスト様式!$B$33:$C$2033,2,FALSE))</f>
        <v/>
      </c>
      <c r="C97" s="5" t="str">
        <f>IF($B97&lt;&gt;C$2,"",MAX(C$2:C96)+1)</f>
        <v/>
      </c>
      <c r="D97" s="5" t="str">
        <f>IF($B97&lt;&gt;D$2,"",MAX(D$2:D96)+1)</f>
        <v/>
      </c>
      <c r="E97" s="5" t="str">
        <f>IF($B97&lt;&gt;E$2,"",MAX(E$2:E96)+1)</f>
        <v/>
      </c>
      <c r="F97" s="5" t="str">
        <f>IF($B97&lt;&gt;F$2,"",MAX(F$2:F96)+1)</f>
        <v/>
      </c>
      <c r="G97" s="5" t="str">
        <f>IF($B97&lt;&gt;G$2,"",MAX(G$2:G96)+1)</f>
        <v/>
      </c>
      <c r="H97" s="4" t="str">
        <f t="shared" si="67"/>
        <v/>
      </c>
      <c r="I97" s="4" t="str">
        <f t="shared" si="68"/>
        <v/>
      </c>
      <c r="J97" s="4" t="str">
        <f t="shared" ref="J97:L97" si="98">IF(ROW($A95)&gt;COUNT(E$3:E$202),"",INDEX($A$3:$A$202,MATCH(ROW($A95),E$3:E$202),1))</f>
        <v/>
      </c>
      <c r="K97" s="4" t="str">
        <f t="shared" si="98"/>
        <v/>
      </c>
      <c r="L97" s="4" t="str">
        <f t="shared" si="98"/>
        <v/>
      </c>
    </row>
    <row r="98" spans="1:12" x14ac:dyDescent="0.15">
      <c r="A98" s="3">
        <v>96</v>
      </c>
      <c r="B98" s="4" t="str">
        <f>IF(ISERROR(VLOOKUP(A98,コードリスト様式!$B$33:$C$2033,2,FALSE))=TRUE,"",VLOOKUP(A98,コードリスト様式!$B$33:$C$2033,2,FALSE))</f>
        <v/>
      </c>
      <c r="C98" s="5" t="str">
        <f>IF($B98&lt;&gt;C$2,"",MAX(C$2:C97)+1)</f>
        <v/>
      </c>
      <c r="D98" s="5" t="str">
        <f>IF($B98&lt;&gt;D$2,"",MAX(D$2:D97)+1)</f>
        <v/>
      </c>
      <c r="E98" s="5" t="str">
        <f>IF($B98&lt;&gt;E$2,"",MAX(E$2:E97)+1)</f>
        <v/>
      </c>
      <c r="F98" s="5" t="str">
        <f>IF($B98&lt;&gt;F$2,"",MAX(F$2:F97)+1)</f>
        <v/>
      </c>
      <c r="G98" s="5" t="str">
        <f>IF($B98&lt;&gt;G$2,"",MAX(G$2:G97)+1)</f>
        <v/>
      </c>
      <c r="H98" s="4" t="str">
        <f t="shared" si="67"/>
        <v/>
      </c>
      <c r="I98" s="4" t="str">
        <f t="shared" si="68"/>
        <v/>
      </c>
      <c r="J98" s="4" t="str">
        <f t="shared" ref="J98:L98" si="99">IF(ROW($A96)&gt;COUNT(E$3:E$202),"",INDEX($A$3:$A$202,MATCH(ROW($A96),E$3:E$202),1))</f>
        <v/>
      </c>
      <c r="K98" s="4" t="str">
        <f t="shared" si="99"/>
        <v/>
      </c>
      <c r="L98" s="4" t="str">
        <f t="shared" si="99"/>
        <v/>
      </c>
    </row>
    <row r="99" spans="1:12" x14ac:dyDescent="0.15">
      <c r="A99" s="3">
        <v>97</v>
      </c>
      <c r="B99" s="4" t="str">
        <f>IF(ISERROR(VLOOKUP(A99,コードリスト様式!$B$33:$C$2033,2,FALSE))=TRUE,"",VLOOKUP(A99,コードリスト様式!$B$33:$C$2033,2,FALSE))</f>
        <v/>
      </c>
      <c r="C99" s="5" t="str">
        <f>IF($B99&lt;&gt;C$2,"",MAX(C$2:C98)+1)</f>
        <v/>
      </c>
      <c r="D99" s="5" t="str">
        <f>IF($B99&lt;&gt;D$2,"",MAX(D$2:D98)+1)</f>
        <v/>
      </c>
      <c r="E99" s="5" t="str">
        <f>IF($B99&lt;&gt;E$2,"",MAX(E$2:E98)+1)</f>
        <v/>
      </c>
      <c r="F99" s="5" t="str">
        <f>IF($B99&lt;&gt;F$2,"",MAX(F$2:F98)+1)</f>
        <v/>
      </c>
      <c r="G99" s="5" t="str">
        <f>IF($B99&lt;&gt;G$2,"",MAX(G$2:G98)+1)</f>
        <v/>
      </c>
      <c r="H99" s="4" t="str">
        <f t="shared" si="67"/>
        <v/>
      </c>
      <c r="I99" s="4" t="str">
        <f t="shared" si="68"/>
        <v/>
      </c>
      <c r="J99" s="4" t="str">
        <f t="shared" ref="J99:L99" si="100">IF(ROW($A97)&gt;COUNT(E$3:E$202),"",INDEX($A$3:$A$202,MATCH(ROW($A97),E$3:E$202),1))</f>
        <v/>
      </c>
      <c r="K99" s="4" t="str">
        <f t="shared" si="100"/>
        <v/>
      </c>
      <c r="L99" s="4" t="str">
        <f t="shared" si="100"/>
        <v/>
      </c>
    </row>
    <row r="100" spans="1:12" x14ac:dyDescent="0.15">
      <c r="A100" s="3">
        <v>98</v>
      </c>
      <c r="B100" s="4" t="str">
        <f>IF(ISERROR(VLOOKUP(A100,コードリスト様式!$B$33:$C$2033,2,FALSE))=TRUE,"",VLOOKUP(A100,コードリスト様式!$B$33:$C$2033,2,FALSE))</f>
        <v/>
      </c>
      <c r="C100" s="5" t="str">
        <f>IF($B100&lt;&gt;C$2,"",MAX(C$2:C99)+1)</f>
        <v/>
      </c>
      <c r="D100" s="5" t="str">
        <f>IF($B100&lt;&gt;D$2,"",MAX(D$2:D99)+1)</f>
        <v/>
      </c>
      <c r="E100" s="5" t="str">
        <f>IF($B100&lt;&gt;E$2,"",MAX(E$2:E99)+1)</f>
        <v/>
      </c>
      <c r="F100" s="5" t="str">
        <f>IF($B100&lt;&gt;F$2,"",MAX(F$2:F99)+1)</f>
        <v/>
      </c>
      <c r="G100" s="5" t="str">
        <f>IF($B100&lt;&gt;G$2,"",MAX(G$2:G99)+1)</f>
        <v/>
      </c>
      <c r="H100" s="4" t="str">
        <f t="shared" ref="H100:H131" si="101">IF(ROW($A98)&gt;COUNT(C$3:C$202),"",INDEX($A$3:$A$202,MATCH(ROW($A98),C$3:C$202),1))</f>
        <v/>
      </c>
      <c r="I100" s="4" t="str">
        <f t="shared" si="68"/>
        <v/>
      </c>
      <c r="J100" s="4" t="str">
        <f t="shared" ref="J100:L100" si="102">IF(ROW($A98)&gt;COUNT(E$3:E$202),"",INDEX($A$3:$A$202,MATCH(ROW($A98),E$3:E$202),1))</f>
        <v/>
      </c>
      <c r="K100" s="4" t="str">
        <f t="shared" si="102"/>
        <v/>
      </c>
      <c r="L100" s="4" t="str">
        <f t="shared" si="102"/>
        <v/>
      </c>
    </row>
    <row r="101" spans="1:12" x14ac:dyDescent="0.15">
      <c r="A101" s="3">
        <v>99</v>
      </c>
      <c r="B101" s="4" t="str">
        <f>IF(ISERROR(VLOOKUP(A101,コードリスト様式!$B$33:$C$2033,2,FALSE))=TRUE,"",VLOOKUP(A101,コードリスト様式!$B$33:$C$2033,2,FALSE))</f>
        <v/>
      </c>
      <c r="C101" s="5" t="str">
        <f>IF($B101&lt;&gt;C$2,"",MAX(C$2:C100)+1)</f>
        <v/>
      </c>
      <c r="D101" s="5" t="str">
        <f>IF($B101&lt;&gt;D$2,"",MAX(D$2:D100)+1)</f>
        <v/>
      </c>
      <c r="E101" s="5" t="str">
        <f>IF($B101&lt;&gt;E$2,"",MAX(E$2:E100)+1)</f>
        <v/>
      </c>
      <c r="F101" s="5" t="str">
        <f>IF($B101&lt;&gt;F$2,"",MAX(F$2:F100)+1)</f>
        <v/>
      </c>
      <c r="G101" s="5" t="str">
        <f>IF($B101&lt;&gt;G$2,"",MAX(G$2:G100)+1)</f>
        <v/>
      </c>
      <c r="H101" s="4" t="str">
        <f t="shared" si="101"/>
        <v/>
      </c>
      <c r="I101" s="4" t="str">
        <f t="shared" si="68"/>
        <v/>
      </c>
      <c r="J101" s="4" t="str">
        <f t="shared" ref="J101:L101" si="103">IF(ROW($A99)&gt;COUNT(E$3:E$202),"",INDEX($A$3:$A$202,MATCH(ROW($A99),E$3:E$202),1))</f>
        <v/>
      </c>
      <c r="K101" s="4" t="str">
        <f t="shared" si="103"/>
        <v/>
      </c>
      <c r="L101" s="4" t="str">
        <f t="shared" si="103"/>
        <v/>
      </c>
    </row>
    <row r="102" spans="1:12" x14ac:dyDescent="0.15">
      <c r="A102" s="3">
        <v>100</v>
      </c>
      <c r="B102" s="4" t="str">
        <f>IF(ISERROR(VLOOKUP(A102,コードリスト様式!$B$33:$C$2033,2,FALSE))=TRUE,"",VLOOKUP(A102,コードリスト様式!$B$33:$C$2033,2,FALSE))</f>
        <v/>
      </c>
      <c r="C102" s="5" t="str">
        <f>IF($B102&lt;&gt;C$2,"",MAX(C$2:C101)+1)</f>
        <v/>
      </c>
      <c r="D102" s="5" t="str">
        <f>IF($B102&lt;&gt;D$2,"",MAX(D$2:D101)+1)</f>
        <v/>
      </c>
      <c r="E102" s="5" t="str">
        <f>IF($B102&lt;&gt;E$2,"",MAX(E$2:E101)+1)</f>
        <v/>
      </c>
      <c r="F102" s="5" t="str">
        <f>IF($B102&lt;&gt;F$2,"",MAX(F$2:F101)+1)</f>
        <v/>
      </c>
      <c r="G102" s="5" t="str">
        <f>IF($B102&lt;&gt;G$2,"",MAX(G$2:G101)+1)</f>
        <v/>
      </c>
      <c r="H102" s="4" t="str">
        <f t="shared" si="101"/>
        <v/>
      </c>
      <c r="I102" s="4" t="str">
        <f t="shared" si="68"/>
        <v/>
      </c>
      <c r="J102" s="4" t="str">
        <f t="shared" ref="J102:L102" si="104">IF(ROW($A100)&gt;COUNT(E$3:E$202),"",INDEX($A$3:$A$202,MATCH(ROW($A100),E$3:E$202),1))</f>
        <v/>
      </c>
      <c r="K102" s="4" t="str">
        <f t="shared" si="104"/>
        <v/>
      </c>
      <c r="L102" s="4" t="str">
        <f t="shared" si="104"/>
        <v/>
      </c>
    </row>
    <row r="103" spans="1:12" x14ac:dyDescent="0.15">
      <c r="A103" s="3">
        <v>101</v>
      </c>
      <c r="B103" s="4" t="str">
        <f>IF(ISERROR(VLOOKUP(A103,コードリスト様式!$B$33:$C$2033,2,FALSE))=TRUE,"",VLOOKUP(A103,コードリスト様式!$B$33:$C$2033,2,FALSE))</f>
        <v/>
      </c>
      <c r="C103" s="5" t="str">
        <f>IF($B103&lt;&gt;C$2,"",MAX(C$2:C102)+1)</f>
        <v/>
      </c>
      <c r="D103" s="5" t="str">
        <f>IF($B103&lt;&gt;D$2,"",MAX(D$2:D102)+1)</f>
        <v/>
      </c>
      <c r="E103" s="5" t="str">
        <f>IF($B103&lt;&gt;E$2,"",MAX(E$2:E102)+1)</f>
        <v/>
      </c>
      <c r="F103" s="5" t="str">
        <f>IF($B103&lt;&gt;F$2,"",MAX(F$2:F102)+1)</f>
        <v/>
      </c>
      <c r="G103" s="5" t="str">
        <f>IF($B103&lt;&gt;G$2,"",MAX(G$2:G102)+1)</f>
        <v/>
      </c>
      <c r="H103" s="4" t="str">
        <f t="shared" si="101"/>
        <v/>
      </c>
      <c r="I103" s="4" t="str">
        <f t="shared" si="68"/>
        <v/>
      </c>
      <c r="J103" s="4" t="str">
        <f t="shared" ref="J103:L103" si="105">IF(ROW($A101)&gt;COUNT(E$3:E$202),"",INDEX($A$3:$A$202,MATCH(ROW($A101),E$3:E$202),1))</f>
        <v/>
      </c>
      <c r="K103" s="4" t="str">
        <f t="shared" si="105"/>
        <v/>
      </c>
      <c r="L103" s="4" t="str">
        <f t="shared" si="105"/>
        <v/>
      </c>
    </row>
    <row r="104" spans="1:12" x14ac:dyDescent="0.15">
      <c r="A104" s="3">
        <v>102</v>
      </c>
      <c r="B104" s="4" t="str">
        <f>IF(ISERROR(VLOOKUP(A104,コードリスト様式!$B$33:$C$2033,2,FALSE))=TRUE,"",VLOOKUP(A104,コードリスト様式!$B$33:$C$2033,2,FALSE))</f>
        <v/>
      </c>
      <c r="C104" s="5" t="str">
        <f>IF($B104&lt;&gt;C$2,"",MAX(C$2:C103)+1)</f>
        <v/>
      </c>
      <c r="D104" s="5" t="str">
        <f>IF($B104&lt;&gt;D$2,"",MAX(D$2:D103)+1)</f>
        <v/>
      </c>
      <c r="E104" s="5" t="str">
        <f>IF($B104&lt;&gt;E$2,"",MAX(E$2:E103)+1)</f>
        <v/>
      </c>
      <c r="F104" s="5" t="str">
        <f>IF($B104&lt;&gt;F$2,"",MAX(F$2:F103)+1)</f>
        <v/>
      </c>
      <c r="G104" s="5" t="str">
        <f>IF($B104&lt;&gt;G$2,"",MAX(G$2:G103)+1)</f>
        <v/>
      </c>
      <c r="H104" s="4" t="str">
        <f t="shared" si="101"/>
        <v/>
      </c>
      <c r="I104" s="4" t="str">
        <f t="shared" si="68"/>
        <v/>
      </c>
      <c r="J104" s="4" t="str">
        <f t="shared" ref="J104:L104" si="106">IF(ROW($A102)&gt;COUNT(E$3:E$202),"",INDEX($A$3:$A$202,MATCH(ROW($A102),E$3:E$202),1))</f>
        <v/>
      </c>
      <c r="K104" s="4" t="str">
        <f t="shared" si="106"/>
        <v/>
      </c>
      <c r="L104" s="4" t="str">
        <f t="shared" si="106"/>
        <v/>
      </c>
    </row>
    <row r="105" spans="1:12" x14ac:dyDescent="0.15">
      <c r="A105" s="3">
        <v>103</v>
      </c>
      <c r="B105" s="4" t="str">
        <f>IF(ISERROR(VLOOKUP(A105,コードリスト様式!$B$33:$C$2033,2,FALSE))=TRUE,"",VLOOKUP(A105,コードリスト様式!$B$33:$C$2033,2,FALSE))</f>
        <v/>
      </c>
      <c r="C105" s="5" t="str">
        <f>IF($B105&lt;&gt;C$2,"",MAX(C$2:C104)+1)</f>
        <v/>
      </c>
      <c r="D105" s="5" t="str">
        <f>IF($B105&lt;&gt;D$2,"",MAX(D$2:D104)+1)</f>
        <v/>
      </c>
      <c r="E105" s="5" t="str">
        <f>IF($B105&lt;&gt;E$2,"",MAX(E$2:E104)+1)</f>
        <v/>
      </c>
      <c r="F105" s="5" t="str">
        <f>IF($B105&lt;&gt;F$2,"",MAX(F$2:F104)+1)</f>
        <v/>
      </c>
      <c r="G105" s="5" t="str">
        <f>IF($B105&lt;&gt;G$2,"",MAX(G$2:G104)+1)</f>
        <v/>
      </c>
      <c r="H105" s="4" t="str">
        <f t="shared" si="101"/>
        <v/>
      </c>
      <c r="I105" s="4" t="str">
        <f t="shared" si="68"/>
        <v/>
      </c>
      <c r="J105" s="4" t="str">
        <f t="shared" ref="J105:L105" si="107">IF(ROW($A103)&gt;COUNT(E$3:E$202),"",INDEX($A$3:$A$202,MATCH(ROW($A103),E$3:E$202),1))</f>
        <v/>
      </c>
      <c r="K105" s="4" t="str">
        <f t="shared" si="107"/>
        <v/>
      </c>
      <c r="L105" s="4" t="str">
        <f t="shared" si="107"/>
        <v/>
      </c>
    </row>
    <row r="106" spans="1:12" x14ac:dyDescent="0.15">
      <c r="A106" s="3">
        <v>104</v>
      </c>
      <c r="B106" s="4" t="str">
        <f>IF(ISERROR(VLOOKUP(A106,コードリスト様式!$B$33:$C$2033,2,FALSE))=TRUE,"",VLOOKUP(A106,コードリスト様式!$B$33:$C$2033,2,FALSE))</f>
        <v/>
      </c>
      <c r="C106" s="5" t="str">
        <f>IF($B106&lt;&gt;C$2,"",MAX(C$2:C105)+1)</f>
        <v/>
      </c>
      <c r="D106" s="5" t="str">
        <f>IF($B106&lt;&gt;D$2,"",MAX(D$2:D105)+1)</f>
        <v/>
      </c>
      <c r="E106" s="5" t="str">
        <f>IF($B106&lt;&gt;E$2,"",MAX(E$2:E105)+1)</f>
        <v/>
      </c>
      <c r="F106" s="5" t="str">
        <f>IF($B106&lt;&gt;F$2,"",MAX(F$2:F105)+1)</f>
        <v/>
      </c>
      <c r="G106" s="5" t="str">
        <f>IF($B106&lt;&gt;G$2,"",MAX(G$2:G105)+1)</f>
        <v/>
      </c>
      <c r="H106" s="4" t="str">
        <f t="shared" si="101"/>
        <v/>
      </c>
      <c r="I106" s="4" t="str">
        <f t="shared" si="68"/>
        <v/>
      </c>
      <c r="J106" s="4" t="str">
        <f t="shared" ref="J106:L106" si="108">IF(ROW($A104)&gt;COUNT(E$3:E$202),"",INDEX($A$3:$A$202,MATCH(ROW($A104),E$3:E$202),1))</f>
        <v/>
      </c>
      <c r="K106" s="4" t="str">
        <f t="shared" si="108"/>
        <v/>
      </c>
      <c r="L106" s="4" t="str">
        <f t="shared" si="108"/>
        <v/>
      </c>
    </row>
    <row r="107" spans="1:12" x14ac:dyDescent="0.15">
      <c r="A107" s="3">
        <v>105</v>
      </c>
      <c r="B107" s="4" t="str">
        <f>IF(ISERROR(VLOOKUP(A107,コードリスト様式!$B$33:$C$2033,2,FALSE))=TRUE,"",VLOOKUP(A107,コードリスト様式!$B$33:$C$2033,2,FALSE))</f>
        <v/>
      </c>
      <c r="C107" s="5" t="str">
        <f>IF($B107&lt;&gt;C$2,"",MAX(C$2:C106)+1)</f>
        <v/>
      </c>
      <c r="D107" s="5" t="str">
        <f>IF($B107&lt;&gt;D$2,"",MAX(D$2:D106)+1)</f>
        <v/>
      </c>
      <c r="E107" s="5" t="str">
        <f>IF($B107&lt;&gt;E$2,"",MAX(E$2:E106)+1)</f>
        <v/>
      </c>
      <c r="F107" s="5" t="str">
        <f>IF($B107&lt;&gt;F$2,"",MAX(F$2:F106)+1)</f>
        <v/>
      </c>
      <c r="G107" s="5" t="str">
        <f>IF($B107&lt;&gt;G$2,"",MAX(G$2:G106)+1)</f>
        <v/>
      </c>
      <c r="H107" s="4" t="str">
        <f t="shared" si="101"/>
        <v/>
      </c>
      <c r="I107" s="4" t="str">
        <f t="shared" si="68"/>
        <v/>
      </c>
      <c r="J107" s="4" t="str">
        <f t="shared" ref="J107:L107" si="109">IF(ROW($A105)&gt;COUNT(E$3:E$202),"",INDEX($A$3:$A$202,MATCH(ROW($A105),E$3:E$202),1))</f>
        <v/>
      </c>
      <c r="K107" s="4" t="str">
        <f t="shared" si="109"/>
        <v/>
      </c>
      <c r="L107" s="4" t="str">
        <f t="shared" si="109"/>
        <v/>
      </c>
    </row>
    <row r="108" spans="1:12" x14ac:dyDescent="0.15">
      <c r="A108" s="3">
        <v>106</v>
      </c>
      <c r="B108" s="4" t="str">
        <f>IF(ISERROR(VLOOKUP(A108,コードリスト様式!$B$33:$C$2033,2,FALSE))=TRUE,"",VLOOKUP(A108,コードリスト様式!$B$33:$C$2033,2,FALSE))</f>
        <v/>
      </c>
      <c r="C108" s="5" t="str">
        <f>IF($B108&lt;&gt;C$2,"",MAX(C$2:C107)+1)</f>
        <v/>
      </c>
      <c r="D108" s="5" t="str">
        <f>IF($B108&lt;&gt;D$2,"",MAX(D$2:D107)+1)</f>
        <v/>
      </c>
      <c r="E108" s="5" t="str">
        <f>IF($B108&lt;&gt;E$2,"",MAX(E$2:E107)+1)</f>
        <v/>
      </c>
      <c r="F108" s="5" t="str">
        <f>IF($B108&lt;&gt;F$2,"",MAX(F$2:F107)+1)</f>
        <v/>
      </c>
      <c r="G108" s="5" t="str">
        <f>IF($B108&lt;&gt;G$2,"",MAX(G$2:G107)+1)</f>
        <v/>
      </c>
      <c r="H108" s="4" t="str">
        <f t="shared" si="101"/>
        <v/>
      </c>
      <c r="I108" s="4" t="str">
        <f t="shared" si="68"/>
        <v/>
      </c>
      <c r="J108" s="4" t="str">
        <f t="shared" ref="J108:L108" si="110">IF(ROW($A106)&gt;COUNT(E$3:E$202),"",INDEX($A$3:$A$202,MATCH(ROW($A106),E$3:E$202),1))</f>
        <v/>
      </c>
      <c r="K108" s="4" t="str">
        <f t="shared" si="110"/>
        <v/>
      </c>
      <c r="L108" s="4" t="str">
        <f t="shared" si="110"/>
        <v/>
      </c>
    </row>
    <row r="109" spans="1:12" x14ac:dyDescent="0.15">
      <c r="A109" s="3">
        <v>107</v>
      </c>
      <c r="B109" s="4" t="str">
        <f>IF(ISERROR(VLOOKUP(A109,コードリスト様式!$B$33:$C$2033,2,FALSE))=TRUE,"",VLOOKUP(A109,コードリスト様式!$B$33:$C$2033,2,FALSE))</f>
        <v/>
      </c>
      <c r="C109" s="5" t="str">
        <f>IF($B109&lt;&gt;C$2,"",MAX(C$2:C108)+1)</f>
        <v/>
      </c>
      <c r="D109" s="5" t="str">
        <f>IF($B109&lt;&gt;D$2,"",MAX(D$2:D108)+1)</f>
        <v/>
      </c>
      <c r="E109" s="5" t="str">
        <f>IF($B109&lt;&gt;E$2,"",MAX(E$2:E108)+1)</f>
        <v/>
      </c>
      <c r="F109" s="5" t="str">
        <f>IF($B109&lt;&gt;F$2,"",MAX(F$2:F108)+1)</f>
        <v/>
      </c>
      <c r="G109" s="5" t="str">
        <f>IF($B109&lt;&gt;G$2,"",MAX(G$2:G108)+1)</f>
        <v/>
      </c>
      <c r="H109" s="4" t="str">
        <f t="shared" si="101"/>
        <v/>
      </c>
      <c r="I109" s="4" t="str">
        <f t="shared" si="68"/>
        <v/>
      </c>
      <c r="J109" s="4" t="str">
        <f t="shared" ref="J109:L109" si="111">IF(ROW($A107)&gt;COUNT(E$3:E$202),"",INDEX($A$3:$A$202,MATCH(ROW($A107),E$3:E$202),1))</f>
        <v/>
      </c>
      <c r="K109" s="4" t="str">
        <f t="shared" si="111"/>
        <v/>
      </c>
      <c r="L109" s="4" t="str">
        <f t="shared" si="111"/>
        <v/>
      </c>
    </row>
    <row r="110" spans="1:12" x14ac:dyDescent="0.15">
      <c r="A110" s="3">
        <v>108</v>
      </c>
      <c r="B110" s="4" t="str">
        <f>IF(ISERROR(VLOOKUP(A110,コードリスト様式!$B$33:$C$2033,2,FALSE))=TRUE,"",VLOOKUP(A110,コードリスト様式!$B$33:$C$2033,2,FALSE))</f>
        <v/>
      </c>
      <c r="C110" s="5" t="str">
        <f>IF($B110&lt;&gt;C$2,"",MAX(C$2:C109)+1)</f>
        <v/>
      </c>
      <c r="D110" s="5" t="str">
        <f>IF($B110&lt;&gt;D$2,"",MAX(D$2:D109)+1)</f>
        <v/>
      </c>
      <c r="E110" s="5" t="str">
        <f>IF($B110&lt;&gt;E$2,"",MAX(E$2:E109)+1)</f>
        <v/>
      </c>
      <c r="F110" s="5" t="str">
        <f>IF($B110&lt;&gt;F$2,"",MAX(F$2:F109)+1)</f>
        <v/>
      </c>
      <c r="G110" s="5" t="str">
        <f>IF($B110&lt;&gt;G$2,"",MAX(G$2:G109)+1)</f>
        <v/>
      </c>
      <c r="H110" s="4" t="str">
        <f t="shared" si="101"/>
        <v/>
      </c>
      <c r="I110" s="4" t="str">
        <f t="shared" si="68"/>
        <v/>
      </c>
      <c r="J110" s="4" t="str">
        <f t="shared" ref="J110:L110" si="112">IF(ROW($A108)&gt;COUNT(E$3:E$202),"",INDEX($A$3:$A$202,MATCH(ROW($A108),E$3:E$202),1))</f>
        <v/>
      </c>
      <c r="K110" s="4" t="str">
        <f t="shared" si="112"/>
        <v/>
      </c>
      <c r="L110" s="4" t="str">
        <f t="shared" si="112"/>
        <v/>
      </c>
    </row>
    <row r="111" spans="1:12" x14ac:dyDescent="0.15">
      <c r="A111" s="3">
        <v>109</v>
      </c>
      <c r="B111" s="4" t="str">
        <f>IF(ISERROR(VLOOKUP(A111,コードリスト様式!$B$33:$C$2033,2,FALSE))=TRUE,"",VLOOKUP(A111,コードリスト様式!$B$33:$C$2033,2,FALSE))</f>
        <v/>
      </c>
      <c r="C111" s="5" t="str">
        <f>IF($B111&lt;&gt;C$2,"",MAX(C$2:C110)+1)</f>
        <v/>
      </c>
      <c r="D111" s="5" t="str">
        <f>IF($B111&lt;&gt;D$2,"",MAX(D$2:D110)+1)</f>
        <v/>
      </c>
      <c r="E111" s="5" t="str">
        <f>IF($B111&lt;&gt;E$2,"",MAX(E$2:E110)+1)</f>
        <v/>
      </c>
      <c r="F111" s="5" t="str">
        <f>IF($B111&lt;&gt;F$2,"",MAX(F$2:F110)+1)</f>
        <v/>
      </c>
      <c r="G111" s="5" t="str">
        <f>IF($B111&lt;&gt;G$2,"",MAX(G$2:G110)+1)</f>
        <v/>
      </c>
      <c r="H111" s="4" t="str">
        <f t="shared" si="101"/>
        <v/>
      </c>
      <c r="I111" s="4" t="str">
        <f t="shared" si="68"/>
        <v/>
      </c>
      <c r="J111" s="4" t="str">
        <f t="shared" ref="J111:L111" si="113">IF(ROW($A109)&gt;COUNT(E$3:E$202),"",INDEX($A$3:$A$202,MATCH(ROW($A109),E$3:E$202),1))</f>
        <v/>
      </c>
      <c r="K111" s="4" t="str">
        <f t="shared" si="113"/>
        <v/>
      </c>
      <c r="L111" s="4" t="str">
        <f t="shared" si="113"/>
        <v/>
      </c>
    </row>
    <row r="112" spans="1:12" x14ac:dyDescent="0.15">
      <c r="A112" s="3">
        <v>110</v>
      </c>
      <c r="B112" s="4" t="str">
        <f>IF(ISERROR(VLOOKUP(A112,コードリスト様式!$B$33:$C$2033,2,FALSE))=TRUE,"",VLOOKUP(A112,コードリスト様式!$B$33:$C$2033,2,FALSE))</f>
        <v/>
      </c>
      <c r="C112" s="5" t="str">
        <f>IF($B112&lt;&gt;C$2,"",MAX(C$2:C111)+1)</f>
        <v/>
      </c>
      <c r="D112" s="5" t="str">
        <f>IF($B112&lt;&gt;D$2,"",MAX(D$2:D111)+1)</f>
        <v/>
      </c>
      <c r="E112" s="5" t="str">
        <f>IF($B112&lt;&gt;E$2,"",MAX(E$2:E111)+1)</f>
        <v/>
      </c>
      <c r="F112" s="5" t="str">
        <f>IF($B112&lt;&gt;F$2,"",MAX(F$2:F111)+1)</f>
        <v/>
      </c>
      <c r="G112" s="5" t="str">
        <f>IF($B112&lt;&gt;G$2,"",MAX(G$2:G111)+1)</f>
        <v/>
      </c>
      <c r="H112" s="4" t="str">
        <f t="shared" si="101"/>
        <v/>
      </c>
      <c r="I112" s="4" t="str">
        <f t="shared" si="68"/>
        <v/>
      </c>
      <c r="J112" s="4" t="str">
        <f t="shared" ref="J112:L112" si="114">IF(ROW($A110)&gt;COUNT(E$3:E$202),"",INDEX($A$3:$A$202,MATCH(ROW($A110),E$3:E$202),1))</f>
        <v/>
      </c>
      <c r="K112" s="4" t="str">
        <f t="shared" si="114"/>
        <v/>
      </c>
      <c r="L112" s="4" t="str">
        <f t="shared" si="114"/>
        <v/>
      </c>
    </row>
    <row r="113" spans="1:12" x14ac:dyDescent="0.15">
      <c r="A113" s="3">
        <v>111</v>
      </c>
      <c r="B113" s="4" t="str">
        <f>IF(ISERROR(VLOOKUP(A113,コードリスト様式!$B$33:$C$2033,2,FALSE))=TRUE,"",VLOOKUP(A113,コードリスト様式!$B$33:$C$2033,2,FALSE))</f>
        <v/>
      </c>
      <c r="C113" s="5" t="str">
        <f>IF($B113&lt;&gt;C$2,"",MAX(C$2:C112)+1)</f>
        <v/>
      </c>
      <c r="D113" s="5" t="str">
        <f>IF($B113&lt;&gt;D$2,"",MAX(D$2:D112)+1)</f>
        <v/>
      </c>
      <c r="E113" s="5" t="str">
        <f>IF($B113&lt;&gt;E$2,"",MAX(E$2:E112)+1)</f>
        <v/>
      </c>
      <c r="F113" s="5" t="str">
        <f>IF($B113&lt;&gt;F$2,"",MAX(F$2:F112)+1)</f>
        <v/>
      </c>
      <c r="G113" s="5" t="str">
        <f>IF($B113&lt;&gt;G$2,"",MAX(G$2:G112)+1)</f>
        <v/>
      </c>
      <c r="H113" s="4" t="str">
        <f t="shared" si="101"/>
        <v/>
      </c>
      <c r="I113" s="4" t="str">
        <f t="shared" si="68"/>
        <v/>
      </c>
      <c r="J113" s="4" t="str">
        <f t="shared" ref="J113:L113" si="115">IF(ROW($A111)&gt;COUNT(E$3:E$202),"",INDEX($A$3:$A$202,MATCH(ROW($A111),E$3:E$202),1))</f>
        <v/>
      </c>
      <c r="K113" s="4" t="str">
        <f t="shared" si="115"/>
        <v/>
      </c>
      <c r="L113" s="4" t="str">
        <f t="shared" si="115"/>
        <v/>
      </c>
    </row>
    <row r="114" spans="1:12" x14ac:dyDescent="0.15">
      <c r="A114" s="3">
        <v>112</v>
      </c>
      <c r="B114" s="4" t="str">
        <f>IF(ISERROR(VLOOKUP(A114,コードリスト様式!$B$33:$C$2033,2,FALSE))=TRUE,"",VLOOKUP(A114,コードリスト様式!$B$33:$C$2033,2,FALSE))</f>
        <v/>
      </c>
      <c r="C114" s="5" t="str">
        <f>IF($B114&lt;&gt;C$2,"",MAX(C$2:C113)+1)</f>
        <v/>
      </c>
      <c r="D114" s="5" t="str">
        <f>IF($B114&lt;&gt;D$2,"",MAX(D$2:D113)+1)</f>
        <v/>
      </c>
      <c r="E114" s="5" t="str">
        <f>IF($B114&lt;&gt;E$2,"",MAX(E$2:E113)+1)</f>
        <v/>
      </c>
      <c r="F114" s="5" t="str">
        <f>IF($B114&lt;&gt;F$2,"",MAX(F$2:F113)+1)</f>
        <v/>
      </c>
      <c r="G114" s="5" t="str">
        <f>IF($B114&lt;&gt;G$2,"",MAX(G$2:G113)+1)</f>
        <v/>
      </c>
      <c r="H114" s="4" t="str">
        <f t="shared" si="101"/>
        <v/>
      </c>
      <c r="I114" s="4" t="str">
        <f t="shared" si="68"/>
        <v/>
      </c>
      <c r="J114" s="4" t="str">
        <f t="shared" ref="J114:L114" si="116">IF(ROW($A112)&gt;COUNT(E$3:E$202),"",INDEX($A$3:$A$202,MATCH(ROW($A112),E$3:E$202),1))</f>
        <v/>
      </c>
      <c r="K114" s="4" t="str">
        <f t="shared" si="116"/>
        <v/>
      </c>
      <c r="L114" s="4" t="str">
        <f t="shared" si="116"/>
        <v/>
      </c>
    </row>
    <row r="115" spans="1:12" x14ac:dyDescent="0.15">
      <c r="A115" s="3">
        <v>113</v>
      </c>
      <c r="B115" s="4" t="str">
        <f>IF(ISERROR(VLOOKUP(A115,コードリスト様式!$B$33:$C$2033,2,FALSE))=TRUE,"",VLOOKUP(A115,コードリスト様式!$B$33:$C$2033,2,FALSE))</f>
        <v/>
      </c>
      <c r="C115" s="5" t="str">
        <f>IF($B115&lt;&gt;C$2,"",MAX(C$2:C114)+1)</f>
        <v/>
      </c>
      <c r="D115" s="5" t="str">
        <f>IF($B115&lt;&gt;D$2,"",MAX(D$2:D114)+1)</f>
        <v/>
      </c>
      <c r="E115" s="5" t="str">
        <f>IF($B115&lt;&gt;E$2,"",MAX(E$2:E114)+1)</f>
        <v/>
      </c>
      <c r="F115" s="5" t="str">
        <f>IF($B115&lt;&gt;F$2,"",MAX(F$2:F114)+1)</f>
        <v/>
      </c>
      <c r="G115" s="5" t="str">
        <f>IF($B115&lt;&gt;G$2,"",MAX(G$2:G114)+1)</f>
        <v/>
      </c>
      <c r="H115" s="4" t="str">
        <f t="shared" si="101"/>
        <v/>
      </c>
      <c r="I115" s="4" t="str">
        <f t="shared" si="68"/>
        <v/>
      </c>
      <c r="J115" s="4" t="str">
        <f t="shared" ref="J115:L115" si="117">IF(ROW($A113)&gt;COUNT(E$3:E$202),"",INDEX($A$3:$A$202,MATCH(ROW($A113),E$3:E$202),1))</f>
        <v/>
      </c>
      <c r="K115" s="4" t="str">
        <f t="shared" si="117"/>
        <v/>
      </c>
      <c r="L115" s="4" t="str">
        <f t="shared" si="117"/>
        <v/>
      </c>
    </row>
    <row r="116" spans="1:12" x14ac:dyDescent="0.15">
      <c r="A116" s="3">
        <v>114</v>
      </c>
      <c r="B116" s="4" t="str">
        <f>IF(ISERROR(VLOOKUP(A116,コードリスト様式!$B$33:$C$2033,2,FALSE))=TRUE,"",VLOOKUP(A116,コードリスト様式!$B$33:$C$2033,2,FALSE))</f>
        <v/>
      </c>
      <c r="C116" s="5" t="str">
        <f>IF($B116&lt;&gt;C$2,"",MAX(C$2:C115)+1)</f>
        <v/>
      </c>
      <c r="D116" s="5" t="str">
        <f>IF($B116&lt;&gt;D$2,"",MAX(D$2:D115)+1)</f>
        <v/>
      </c>
      <c r="E116" s="5" t="str">
        <f>IF($B116&lt;&gt;E$2,"",MAX(E$2:E115)+1)</f>
        <v/>
      </c>
      <c r="F116" s="5" t="str">
        <f>IF($B116&lt;&gt;F$2,"",MAX(F$2:F115)+1)</f>
        <v/>
      </c>
      <c r="G116" s="5" t="str">
        <f>IF($B116&lt;&gt;G$2,"",MAX(G$2:G115)+1)</f>
        <v/>
      </c>
      <c r="H116" s="4" t="str">
        <f t="shared" si="101"/>
        <v/>
      </c>
      <c r="I116" s="4" t="str">
        <f t="shared" si="68"/>
        <v/>
      </c>
      <c r="J116" s="4" t="str">
        <f t="shared" ref="J116:L116" si="118">IF(ROW($A114)&gt;COUNT(E$3:E$202),"",INDEX($A$3:$A$202,MATCH(ROW($A114),E$3:E$202),1))</f>
        <v/>
      </c>
      <c r="K116" s="4" t="str">
        <f t="shared" si="118"/>
        <v/>
      </c>
      <c r="L116" s="4" t="str">
        <f t="shared" si="118"/>
        <v/>
      </c>
    </row>
    <row r="117" spans="1:12" x14ac:dyDescent="0.15">
      <c r="A117" s="3">
        <v>115</v>
      </c>
      <c r="B117" s="4" t="str">
        <f>IF(ISERROR(VLOOKUP(A117,コードリスト様式!$B$33:$C$2033,2,FALSE))=TRUE,"",VLOOKUP(A117,コードリスト様式!$B$33:$C$2033,2,FALSE))</f>
        <v/>
      </c>
      <c r="C117" s="5" t="str">
        <f>IF($B117&lt;&gt;C$2,"",MAX(C$2:C116)+1)</f>
        <v/>
      </c>
      <c r="D117" s="5" t="str">
        <f>IF($B117&lt;&gt;D$2,"",MAX(D$2:D116)+1)</f>
        <v/>
      </c>
      <c r="E117" s="5" t="str">
        <f>IF($B117&lt;&gt;E$2,"",MAX(E$2:E116)+1)</f>
        <v/>
      </c>
      <c r="F117" s="5" t="str">
        <f>IF($B117&lt;&gt;F$2,"",MAX(F$2:F116)+1)</f>
        <v/>
      </c>
      <c r="G117" s="5" t="str">
        <f>IF($B117&lt;&gt;G$2,"",MAX(G$2:G116)+1)</f>
        <v/>
      </c>
      <c r="H117" s="4" t="str">
        <f t="shared" si="101"/>
        <v/>
      </c>
      <c r="I117" s="4" t="str">
        <f t="shared" si="68"/>
        <v/>
      </c>
      <c r="J117" s="4" t="str">
        <f t="shared" ref="J117:L117" si="119">IF(ROW($A115)&gt;COUNT(E$3:E$202),"",INDEX($A$3:$A$202,MATCH(ROW($A115),E$3:E$202),1))</f>
        <v/>
      </c>
      <c r="K117" s="4" t="str">
        <f t="shared" si="119"/>
        <v/>
      </c>
      <c r="L117" s="4" t="str">
        <f t="shared" si="119"/>
        <v/>
      </c>
    </row>
    <row r="118" spans="1:12" x14ac:dyDescent="0.15">
      <c r="A118" s="3">
        <v>116</v>
      </c>
      <c r="B118" s="4" t="str">
        <f>IF(ISERROR(VLOOKUP(A118,コードリスト様式!$B$33:$C$2033,2,FALSE))=TRUE,"",VLOOKUP(A118,コードリスト様式!$B$33:$C$2033,2,FALSE))</f>
        <v/>
      </c>
      <c r="C118" s="5" t="str">
        <f>IF($B118&lt;&gt;C$2,"",MAX(C$2:C117)+1)</f>
        <v/>
      </c>
      <c r="D118" s="5" t="str">
        <f>IF($B118&lt;&gt;D$2,"",MAX(D$2:D117)+1)</f>
        <v/>
      </c>
      <c r="E118" s="5" t="str">
        <f>IF($B118&lt;&gt;E$2,"",MAX(E$2:E117)+1)</f>
        <v/>
      </c>
      <c r="F118" s="5" t="str">
        <f>IF($B118&lt;&gt;F$2,"",MAX(F$2:F117)+1)</f>
        <v/>
      </c>
      <c r="G118" s="5" t="str">
        <f>IF($B118&lt;&gt;G$2,"",MAX(G$2:G117)+1)</f>
        <v/>
      </c>
      <c r="H118" s="4" t="str">
        <f t="shared" si="101"/>
        <v/>
      </c>
      <c r="I118" s="4" t="str">
        <f t="shared" si="68"/>
        <v/>
      </c>
      <c r="J118" s="4" t="str">
        <f t="shared" ref="J118:L118" si="120">IF(ROW($A116)&gt;COUNT(E$3:E$202),"",INDEX($A$3:$A$202,MATCH(ROW($A116),E$3:E$202),1))</f>
        <v/>
      </c>
      <c r="K118" s="4" t="str">
        <f t="shared" si="120"/>
        <v/>
      </c>
      <c r="L118" s="4" t="str">
        <f t="shared" si="120"/>
        <v/>
      </c>
    </row>
    <row r="119" spans="1:12" x14ac:dyDescent="0.15">
      <c r="A119" s="3">
        <v>117</v>
      </c>
      <c r="B119" s="4" t="str">
        <f>IF(ISERROR(VLOOKUP(A119,コードリスト様式!$B$33:$C$2033,2,FALSE))=TRUE,"",VLOOKUP(A119,コードリスト様式!$B$33:$C$2033,2,FALSE))</f>
        <v/>
      </c>
      <c r="C119" s="5" t="str">
        <f>IF($B119&lt;&gt;C$2,"",MAX(C$2:C118)+1)</f>
        <v/>
      </c>
      <c r="D119" s="5" t="str">
        <f>IF($B119&lt;&gt;D$2,"",MAX(D$2:D118)+1)</f>
        <v/>
      </c>
      <c r="E119" s="5" t="str">
        <f>IF($B119&lt;&gt;E$2,"",MAX(E$2:E118)+1)</f>
        <v/>
      </c>
      <c r="F119" s="5" t="str">
        <f>IF($B119&lt;&gt;F$2,"",MAX(F$2:F118)+1)</f>
        <v/>
      </c>
      <c r="G119" s="5" t="str">
        <f>IF($B119&lt;&gt;G$2,"",MAX(G$2:G118)+1)</f>
        <v/>
      </c>
      <c r="H119" s="4" t="str">
        <f t="shared" si="101"/>
        <v/>
      </c>
      <c r="I119" s="4" t="str">
        <f t="shared" si="68"/>
        <v/>
      </c>
      <c r="J119" s="4" t="str">
        <f t="shared" ref="J119:L119" si="121">IF(ROW($A117)&gt;COUNT(E$3:E$202),"",INDEX($A$3:$A$202,MATCH(ROW($A117),E$3:E$202),1))</f>
        <v/>
      </c>
      <c r="K119" s="4" t="str">
        <f t="shared" si="121"/>
        <v/>
      </c>
      <c r="L119" s="4" t="str">
        <f t="shared" si="121"/>
        <v/>
      </c>
    </row>
    <row r="120" spans="1:12" x14ac:dyDescent="0.15">
      <c r="A120" s="3">
        <v>118</v>
      </c>
      <c r="B120" s="4" t="str">
        <f>IF(ISERROR(VLOOKUP(A120,コードリスト様式!$B$33:$C$2033,2,FALSE))=TRUE,"",VLOOKUP(A120,コードリスト様式!$B$33:$C$2033,2,FALSE))</f>
        <v/>
      </c>
      <c r="C120" s="5" t="str">
        <f>IF($B120&lt;&gt;C$2,"",MAX(C$2:C119)+1)</f>
        <v/>
      </c>
      <c r="D120" s="5" t="str">
        <f>IF($B120&lt;&gt;D$2,"",MAX(D$2:D119)+1)</f>
        <v/>
      </c>
      <c r="E120" s="5" t="str">
        <f>IF($B120&lt;&gt;E$2,"",MAX(E$2:E119)+1)</f>
        <v/>
      </c>
      <c r="F120" s="5" t="str">
        <f>IF($B120&lt;&gt;F$2,"",MAX(F$2:F119)+1)</f>
        <v/>
      </c>
      <c r="G120" s="5" t="str">
        <f>IF($B120&lt;&gt;G$2,"",MAX(G$2:G119)+1)</f>
        <v/>
      </c>
      <c r="H120" s="4" t="str">
        <f t="shared" si="101"/>
        <v/>
      </c>
      <c r="I120" s="4" t="str">
        <f t="shared" si="68"/>
        <v/>
      </c>
      <c r="J120" s="4" t="str">
        <f t="shared" ref="J120:L120" si="122">IF(ROW($A118)&gt;COUNT(E$3:E$202),"",INDEX($A$3:$A$202,MATCH(ROW($A118),E$3:E$202),1))</f>
        <v/>
      </c>
      <c r="K120" s="4" t="str">
        <f t="shared" si="122"/>
        <v/>
      </c>
      <c r="L120" s="4" t="str">
        <f t="shared" si="122"/>
        <v/>
      </c>
    </row>
    <row r="121" spans="1:12" x14ac:dyDescent="0.15">
      <c r="A121" s="3">
        <v>119</v>
      </c>
      <c r="B121" s="4" t="str">
        <f>IF(ISERROR(VLOOKUP(A121,コードリスト様式!$B$33:$C$2033,2,FALSE))=TRUE,"",VLOOKUP(A121,コードリスト様式!$B$33:$C$2033,2,FALSE))</f>
        <v/>
      </c>
      <c r="C121" s="5" t="str">
        <f>IF($B121&lt;&gt;C$2,"",MAX(C$2:C120)+1)</f>
        <v/>
      </c>
      <c r="D121" s="5" t="str">
        <f>IF($B121&lt;&gt;D$2,"",MAX(D$2:D120)+1)</f>
        <v/>
      </c>
      <c r="E121" s="5" t="str">
        <f>IF($B121&lt;&gt;E$2,"",MAX(E$2:E120)+1)</f>
        <v/>
      </c>
      <c r="F121" s="5" t="str">
        <f>IF($B121&lt;&gt;F$2,"",MAX(F$2:F120)+1)</f>
        <v/>
      </c>
      <c r="G121" s="5" t="str">
        <f>IF($B121&lt;&gt;G$2,"",MAX(G$2:G120)+1)</f>
        <v/>
      </c>
      <c r="H121" s="4" t="str">
        <f t="shared" si="101"/>
        <v/>
      </c>
      <c r="I121" s="4" t="str">
        <f t="shared" si="68"/>
        <v/>
      </c>
      <c r="J121" s="4" t="str">
        <f t="shared" ref="J121:L121" si="123">IF(ROW($A119)&gt;COUNT(E$3:E$202),"",INDEX($A$3:$A$202,MATCH(ROW($A119),E$3:E$202),1))</f>
        <v/>
      </c>
      <c r="K121" s="4" t="str">
        <f t="shared" si="123"/>
        <v/>
      </c>
      <c r="L121" s="4" t="str">
        <f t="shared" si="123"/>
        <v/>
      </c>
    </row>
    <row r="122" spans="1:12" x14ac:dyDescent="0.15">
      <c r="A122" s="3">
        <v>120</v>
      </c>
      <c r="B122" s="4" t="str">
        <f>IF(ISERROR(VLOOKUP(A122,コードリスト様式!$B$33:$C$2033,2,FALSE))=TRUE,"",VLOOKUP(A122,コードリスト様式!$B$33:$C$2033,2,FALSE))</f>
        <v/>
      </c>
      <c r="C122" s="5" t="str">
        <f>IF($B122&lt;&gt;C$2,"",MAX(C$2:C121)+1)</f>
        <v/>
      </c>
      <c r="D122" s="5" t="str">
        <f>IF($B122&lt;&gt;D$2,"",MAX(D$2:D121)+1)</f>
        <v/>
      </c>
      <c r="E122" s="5" t="str">
        <f>IF($B122&lt;&gt;E$2,"",MAX(E$2:E121)+1)</f>
        <v/>
      </c>
      <c r="F122" s="5" t="str">
        <f>IF($B122&lt;&gt;F$2,"",MAX(F$2:F121)+1)</f>
        <v/>
      </c>
      <c r="G122" s="5" t="str">
        <f>IF($B122&lt;&gt;G$2,"",MAX(G$2:G121)+1)</f>
        <v/>
      </c>
      <c r="H122" s="4" t="str">
        <f t="shared" si="101"/>
        <v/>
      </c>
      <c r="I122" s="4" t="str">
        <f t="shared" si="68"/>
        <v/>
      </c>
      <c r="J122" s="4" t="str">
        <f t="shared" ref="J122:L122" si="124">IF(ROW($A120)&gt;COUNT(E$3:E$202),"",INDEX($A$3:$A$202,MATCH(ROW($A120),E$3:E$202),1))</f>
        <v/>
      </c>
      <c r="K122" s="4" t="str">
        <f t="shared" si="124"/>
        <v/>
      </c>
      <c r="L122" s="4" t="str">
        <f t="shared" si="124"/>
        <v/>
      </c>
    </row>
    <row r="123" spans="1:12" x14ac:dyDescent="0.15">
      <c r="A123" s="3">
        <v>121</v>
      </c>
      <c r="B123" s="4" t="str">
        <f>IF(ISERROR(VLOOKUP(A123,コードリスト様式!$B$33:$C$2033,2,FALSE))=TRUE,"",VLOOKUP(A123,コードリスト様式!$B$33:$C$2033,2,FALSE))</f>
        <v/>
      </c>
      <c r="C123" s="5" t="str">
        <f>IF($B123&lt;&gt;C$2,"",MAX(C$2:C122)+1)</f>
        <v/>
      </c>
      <c r="D123" s="5" t="str">
        <f>IF($B123&lt;&gt;D$2,"",MAX(D$2:D122)+1)</f>
        <v/>
      </c>
      <c r="E123" s="5" t="str">
        <f>IF($B123&lt;&gt;E$2,"",MAX(E$2:E122)+1)</f>
        <v/>
      </c>
      <c r="F123" s="5" t="str">
        <f>IF($B123&lt;&gt;F$2,"",MAX(F$2:F122)+1)</f>
        <v/>
      </c>
      <c r="G123" s="5" t="str">
        <f>IF($B123&lt;&gt;G$2,"",MAX(G$2:G122)+1)</f>
        <v/>
      </c>
      <c r="H123" s="4" t="str">
        <f t="shared" si="101"/>
        <v/>
      </c>
      <c r="I123" s="4" t="str">
        <f t="shared" si="68"/>
        <v/>
      </c>
      <c r="J123" s="4" t="str">
        <f t="shared" ref="J123:L123" si="125">IF(ROW($A121)&gt;COUNT(E$3:E$202),"",INDEX($A$3:$A$202,MATCH(ROW($A121),E$3:E$202),1))</f>
        <v/>
      </c>
      <c r="K123" s="4" t="str">
        <f t="shared" si="125"/>
        <v/>
      </c>
      <c r="L123" s="4" t="str">
        <f t="shared" si="125"/>
        <v/>
      </c>
    </row>
    <row r="124" spans="1:12" x14ac:dyDescent="0.15">
      <c r="A124" s="3">
        <v>122</v>
      </c>
      <c r="B124" s="4" t="str">
        <f>IF(ISERROR(VLOOKUP(A124,コードリスト様式!$B$33:$C$2033,2,FALSE))=TRUE,"",VLOOKUP(A124,コードリスト様式!$B$33:$C$2033,2,FALSE))</f>
        <v/>
      </c>
      <c r="C124" s="5" t="str">
        <f>IF($B124&lt;&gt;C$2,"",MAX(C$2:C123)+1)</f>
        <v/>
      </c>
      <c r="D124" s="5" t="str">
        <f>IF($B124&lt;&gt;D$2,"",MAX(D$2:D123)+1)</f>
        <v/>
      </c>
      <c r="E124" s="5" t="str">
        <f>IF($B124&lt;&gt;E$2,"",MAX(E$2:E123)+1)</f>
        <v/>
      </c>
      <c r="F124" s="5" t="str">
        <f>IF($B124&lt;&gt;F$2,"",MAX(F$2:F123)+1)</f>
        <v/>
      </c>
      <c r="G124" s="5" t="str">
        <f>IF($B124&lt;&gt;G$2,"",MAX(G$2:G123)+1)</f>
        <v/>
      </c>
      <c r="H124" s="4" t="str">
        <f t="shared" si="101"/>
        <v/>
      </c>
      <c r="I124" s="4" t="str">
        <f t="shared" si="68"/>
        <v/>
      </c>
      <c r="J124" s="4" t="str">
        <f t="shared" ref="J124:L124" si="126">IF(ROW($A122)&gt;COUNT(E$3:E$202),"",INDEX($A$3:$A$202,MATCH(ROW($A122),E$3:E$202),1))</f>
        <v/>
      </c>
      <c r="K124" s="4" t="str">
        <f t="shared" si="126"/>
        <v/>
      </c>
      <c r="L124" s="4" t="str">
        <f t="shared" si="126"/>
        <v/>
      </c>
    </row>
    <row r="125" spans="1:12" x14ac:dyDescent="0.15">
      <c r="A125" s="3">
        <v>123</v>
      </c>
      <c r="B125" s="4" t="str">
        <f>IF(ISERROR(VLOOKUP(A125,コードリスト様式!$B$33:$C$2033,2,FALSE))=TRUE,"",VLOOKUP(A125,コードリスト様式!$B$33:$C$2033,2,FALSE))</f>
        <v/>
      </c>
      <c r="C125" s="5" t="str">
        <f>IF($B125&lt;&gt;C$2,"",MAX(C$2:C124)+1)</f>
        <v/>
      </c>
      <c r="D125" s="5" t="str">
        <f>IF($B125&lt;&gt;D$2,"",MAX(D$2:D124)+1)</f>
        <v/>
      </c>
      <c r="E125" s="5" t="str">
        <f>IF($B125&lt;&gt;E$2,"",MAX(E$2:E124)+1)</f>
        <v/>
      </c>
      <c r="F125" s="5" t="str">
        <f>IF($B125&lt;&gt;F$2,"",MAX(F$2:F124)+1)</f>
        <v/>
      </c>
      <c r="G125" s="5" t="str">
        <f>IF($B125&lt;&gt;G$2,"",MAX(G$2:G124)+1)</f>
        <v/>
      </c>
      <c r="H125" s="4" t="str">
        <f t="shared" si="101"/>
        <v/>
      </c>
      <c r="I125" s="4" t="str">
        <f t="shared" si="68"/>
        <v/>
      </c>
      <c r="J125" s="4" t="str">
        <f t="shared" ref="J125:L125" si="127">IF(ROW($A123)&gt;COUNT(E$3:E$202),"",INDEX($A$3:$A$202,MATCH(ROW($A123),E$3:E$202),1))</f>
        <v/>
      </c>
      <c r="K125" s="4" t="str">
        <f t="shared" si="127"/>
        <v/>
      </c>
      <c r="L125" s="4" t="str">
        <f t="shared" si="127"/>
        <v/>
      </c>
    </row>
    <row r="126" spans="1:12" x14ac:dyDescent="0.15">
      <c r="A126" s="3">
        <v>124</v>
      </c>
      <c r="B126" s="4" t="str">
        <f>IF(ISERROR(VLOOKUP(A126,コードリスト様式!$B$33:$C$2033,2,FALSE))=TRUE,"",VLOOKUP(A126,コードリスト様式!$B$33:$C$2033,2,FALSE))</f>
        <v/>
      </c>
      <c r="C126" s="5" t="str">
        <f>IF($B126&lt;&gt;C$2,"",MAX(C$2:C125)+1)</f>
        <v/>
      </c>
      <c r="D126" s="5" t="str">
        <f>IF($B126&lt;&gt;D$2,"",MAX(D$2:D125)+1)</f>
        <v/>
      </c>
      <c r="E126" s="5" t="str">
        <f>IF($B126&lt;&gt;E$2,"",MAX(E$2:E125)+1)</f>
        <v/>
      </c>
      <c r="F126" s="5" t="str">
        <f>IF($B126&lt;&gt;F$2,"",MAX(F$2:F125)+1)</f>
        <v/>
      </c>
      <c r="G126" s="5" t="str">
        <f>IF($B126&lt;&gt;G$2,"",MAX(G$2:G125)+1)</f>
        <v/>
      </c>
      <c r="H126" s="4" t="str">
        <f t="shared" si="101"/>
        <v/>
      </c>
      <c r="I126" s="4" t="str">
        <f t="shared" si="68"/>
        <v/>
      </c>
      <c r="J126" s="4" t="str">
        <f t="shared" ref="J126:L126" si="128">IF(ROW($A124)&gt;COUNT(E$3:E$202),"",INDEX($A$3:$A$202,MATCH(ROW($A124),E$3:E$202),1))</f>
        <v/>
      </c>
      <c r="K126" s="4" t="str">
        <f t="shared" si="128"/>
        <v/>
      </c>
      <c r="L126" s="4" t="str">
        <f t="shared" si="128"/>
        <v/>
      </c>
    </row>
    <row r="127" spans="1:12" x14ac:dyDescent="0.15">
      <c r="A127" s="3">
        <v>125</v>
      </c>
      <c r="B127" s="4" t="str">
        <f>IF(ISERROR(VLOOKUP(A127,コードリスト様式!$B$33:$C$2033,2,FALSE))=TRUE,"",VLOOKUP(A127,コードリスト様式!$B$33:$C$2033,2,FALSE))</f>
        <v/>
      </c>
      <c r="C127" s="5" t="str">
        <f>IF($B127&lt;&gt;C$2,"",MAX(C$2:C126)+1)</f>
        <v/>
      </c>
      <c r="D127" s="5" t="str">
        <f>IF($B127&lt;&gt;D$2,"",MAX(D$2:D126)+1)</f>
        <v/>
      </c>
      <c r="E127" s="5" t="str">
        <f>IF($B127&lt;&gt;E$2,"",MAX(E$2:E126)+1)</f>
        <v/>
      </c>
      <c r="F127" s="5" t="str">
        <f>IF($B127&lt;&gt;F$2,"",MAX(F$2:F126)+1)</f>
        <v/>
      </c>
      <c r="G127" s="5" t="str">
        <f>IF($B127&lt;&gt;G$2,"",MAX(G$2:G126)+1)</f>
        <v/>
      </c>
      <c r="H127" s="4" t="str">
        <f t="shared" si="101"/>
        <v/>
      </c>
      <c r="I127" s="4" t="str">
        <f t="shared" si="68"/>
        <v/>
      </c>
      <c r="J127" s="4" t="str">
        <f t="shared" ref="J127:L127" si="129">IF(ROW($A125)&gt;COUNT(E$3:E$202),"",INDEX($A$3:$A$202,MATCH(ROW($A125),E$3:E$202),1))</f>
        <v/>
      </c>
      <c r="K127" s="4" t="str">
        <f t="shared" si="129"/>
        <v/>
      </c>
      <c r="L127" s="4" t="str">
        <f t="shared" si="129"/>
        <v/>
      </c>
    </row>
    <row r="128" spans="1:12" x14ac:dyDescent="0.15">
      <c r="A128" s="3">
        <v>126</v>
      </c>
      <c r="B128" s="4" t="str">
        <f>IF(ISERROR(VLOOKUP(A128,コードリスト様式!$B$33:$C$2033,2,FALSE))=TRUE,"",VLOOKUP(A128,コードリスト様式!$B$33:$C$2033,2,FALSE))</f>
        <v/>
      </c>
      <c r="C128" s="5" t="str">
        <f>IF($B128&lt;&gt;C$2,"",MAX(C$2:C127)+1)</f>
        <v/>
      </c>
      <c r="D128" s="5" t="str">
        <f>IF($B128&lt;&gt;D$2,"",MAX(D$2:D127)+1)</f>
        <v/>
      </c>
      <c r="E128" s="5" t="str">
        <f>IF($B128&lt;&gt;E$2,"",MAX(E$2:E127)+1)</f>
        <v/>
      </c>
      <c r="F128" s="5" t="str">
        <f>IF($B128&lt;&gt;F$2,"",MAX(F$2:F127)+1)</f>
        <v/>
      </c>
      <c r="G128" s="5" t="str">
        <f>IF($B128&lt;&gt;G$2,"",MAX(G$2:G127)+1)</f>
        <v/>
      </c>
      <c r="H128" s="4" t="str">
        <f t="shared" si="101"/>
        <v/>
      </c>
      <c r="I128" s="4" t="str">
        <f t="shared" si="68"/>
        <v/>
      </c>
      <c r="J128" s="4" t="str">
        <f t="shared" ref="J128:L128" si="130">IF(ROW($A126)&gt;COUNT(E$3:E$202),"",INDEX($A$3:$A$202,MATCH(ROW($A126),E$3:E$202),1))</f>
        <v/>
      </c>
      <c r="K128" s="4" t="str">
        <f t="shared" si="130"/>
        <v/>
      </c>
      <c r="L128" s="4" t="str">
        <f t="shared" si="130"/>
        <v/>
      </c>
    </row>
    <row r="129" spans="1:12" x14ac:dyDescent="0.15">
      <c r="A129" s="3">
        <v>127</v>
      </c>
      <c r="B129" s="4" t="str">
        <f>IF(ISERROR(VLOOKUP(A129,コードリスト様式!$B$33:$C$2033,2,FALSE))=TRUE,"",VLOOKUP(A129,コードリスト様式!$B$33:$C$2033,2,FALSE))</f>
        <v/>
      </c>
      <c r="C129" s="5" t="str">
        <f>IF($B129&lt;&gt;C$2,"",MAX(C$2:C128)+1)</f>
        <v/>
      </c>
      <c r="D129" s="5" t="str">
        <f>IF($B129&lt;&gt;D$2,"",MAX(D$2:D128)+1)</f>
        <v/>
      </c>
      <c r="E129" s="5" t="str">
        <f>IF($B129&lt;&gt;E$2,"",MAX(E$2:E128)+1)</f>
        <v/>
      </c>
      <c r="F129" s="5" t="str">
        <f>IF($B129&lt;&gt;F$2,"",MAX(F$2:F128)+1)</f>
        <v/>
      </c>
      <c r="G129" s="5" t="str">
        <f>IF($B129&lt;&gt;G$2,"",MAX(G$2:G128)+1)</f>
        <v/>
      </c>
      <c r="H129" s="4" t="str">
        <f t="shared" si="101"/>
        <v/>
      </c>
      <c r="I129" s="4" t="str">
        <f t="shared" si="68"/>
        <v/>
      </c>
      <c r="J129" s="4" t="str">
        <f t="shared" ref="J129:L129" si="131">IF(ROW($A127)&gt;COUNT(E$3:E$202),"",INDEX($A$3:$A$202,MATCH(ROW($A127),E$3:E$202),1))</f>
        <v/>
      </c>
      <c r="K129" s="4" t="str">
        <f t="shared" si="131"/>
        <v/>
      </c>
      <c r="L129" s="4" t="str">
        <f t="shared" si="131"/>
        <v/>
      </c>
    </row>
    <row r="130" spans="1:12" x14ac:dyDescent="0.15">
      <c r="A130" s="3">
        <v>128</v>
      </c>
      <c r="B130" s="4" t="str">
        <f>IF(ISERROR(VLOOKUP(A130,コードリスト様式!$B$33:$C$2033,2,FALSE))=TRUE,"",VLOOKUP(A130,コードリスト様式!$B$33:$C$2033,2,FALSE))</f>
        <v/>
      </c>
      <c r="C130" s="5" t="str">
        <f>IF($B130&lt;&gt;C$2,"",MAX(C$2:C129)+1)</f>
        <v/>
      </c>
      <c r="D130" s="5" t="str">
        <f>IF($B130&lt;&gt;D$2,"",MAX(D$2:D129)+1)</f>
        <v/>
      </c>
      <c r="E130" s="5" t="str">
        <f>IF($B130&lt;&gt;E$2,"",MAX(E$2:E129)+1)</f>
        <v/>
      </c>
      <c r="F130" s="5" t="str">
        <f>IF($B130&lt;&gt;F$2,"",MAX(F$2:F129)+1)</f>
        <v/>
      </c>
      <c r="G130" s="5" t="str">
        <f>IF($B130&lt;&gt;G$2,"",MAX(G$2:G129)+1)</f>
        <v/>
      </c>
      <c r="H130" s="4" t="str">
        <f t="shared" si="101"/>
        <v/>
      </c>
      <c r="I130" s="4" t="str">
        <f t="shared" si="68"/>
        <v/>
      </c>
      <c r="J130" s="4" t="str">
        <f t="shared" ref="J130:L130" si="132">IF(ROW($A128)&gt;COUNT(E$3:E$202),"",INDEX($A$3:$A$202,MATCH(ROW($A128),E$3:E$202),1))</f>
        <v/>
      </c>
      <c r="K130" s="4" t="str">
        <f t="shared" si="132"/>
        <v/>
      </c>
      <c r="L130" s="4" t="str">
        <f t="shared" si="132"/>
        <v/>
      </c>
    </row>
    <row r="131" spans="1:12" x14ac:dyDescent="0.15">
      <c r="A131" s="3">
        <v>129</v>
      </c>
      <c r="B131" s="4" t="str">
        <f>IF(ISERROR(VLOOKUP(A131,コードリスト様式!$B$33:$C$2033,2,FALSE))=TRUE,"",VLOOKUP(A131,コードリスト様式!$B$33:$C$2033,2,FALSE))</f>
        <v/>
      </c>
      <c r="C131" s="5" t="str">
        <f>IF($B131&lt;&gt;C$2,"",MAX(C$2:C130)+1)</f>
        <v/>
      </c>
      <c r="D131" s="5" t="str">
        <f>IF($B131&lt;&gt;D$2,"",MAX(D$2:D130)+1)</f>
        <v/>
      </c>
      <c r="E131" s="5" t="str">
        <f>IF($B131&lt;&gt;E$2,"",MAX(E$2:E130)+1)</f>
        <v/>
      </c>
      <c r="F131" s="5" t="str">
        <f>IF($B131&lt;&gt;F$2,"",MAX(F$2:F130)+1)</f>
        <v/>
      </c>
      <c r="G131" s="5" t="str">
        <f>IF($B131&lt;&gt;G$2,"",MAX(G$2:G130)+1)</f>
        <v/>
      </c>
      <c r="H131" s="4" t="str">
        <f t="shared" si="101"/>
        <v/>
      </c>
      <c r="I131" s="4" t="str">
        <f t="shared" si="68"/>
        <v/>
      </c>
      <c r="J131" s="4" t="str">
        <f t="shared" ref="J131:L131" si="133">IF(ROW($A129)&gt;COUNT(E$3:E$202),"",INDEX($A$3:$A$202,MATCH(ROW($A129),E$3:E$202),1))</f>
        <v/>
      </c>
      <c r="K131" s="4" t="str">
        <f t="shared" si="133"/>
        <v/>
      </c>
      <c r="L131" s="4" t="str">
        <f t="shared" si="133"/>
        <v/>
      </c>
    </row>
    <row r="132" spans="1:12" x14ac:dyDescent="0.15">
      <c r="A132" s="3">
        <v>130</v>
      </c>
      <c r="B132" s="4" t="str">
        <f>IF(ISERROR(VLOOKUP(A132,コードリスト様式!$B$33:$C$2033,2,FALSE))=TRUE,"",VLOOKUP(A132,コードリスト様式!$B$33:$C$2033,2,FALSE))</f>
        <v/>
      </c>
      <c r="C132" s="5" t="str">
        <f>IF($B132&lt;&gt;C$2,"",MAX(C$2:C131)+1)</f>
        <v/>
      </c>
      <c r="D132" s="5" t="str">
        <f>IF($B132&lt;&gt;D$2,"",MAX(D$2:D131)+1)</f>
        <v/>
      </c>
      <c r="E132" s="5" t="str">
        <f>IF($B132&lt;&gt;E$2,"",MAX(E$2:E131)+1)</f>
        <v/>
      </c>
      <c r="F132" s="5" t="str">
        <f>IF($B132&lt;&gt;F$2,"",MAX(F$2:F131)+1)</f>
        <v/>
      </c>
      <c r="G132" s="5" t="str">
        <f>IF($B132&lt;&gt;G$2,"",MAX(G$2:G131)+1)</f>
        <v/>
      </c>
      <c r="H132" s="4" t="str">
        <f t="shared" ref="H132:H163" si="134">IF(ROW($A130)&gt;COUNT(C$3:C$202),"",INDEX($A$3:$A$202,MATCH(ROW($A130),C$3:C$202),1))</f>
        <v/>
      </c>
      <c r="I132" s="4" t="str">
        <f t="shared" ref="I132:I195" si="135">IF(ROW($A130)&gt;COUNT(D$3:D$202),"",INDEX($A$3:$A$202,MATCH(ROW($A130),D$3:D$202),1))</f>
        <v/>
      </c>
      <c r="J132" s="4" t="str">
        <f t="shared" ref="J132:L132" si="136">IF(ROW($A130)&gt;COUNT(E$3:E$202),"",INDEX($A$3:$A$202,MATCH(ROW($A130),E$3:E$202),1))</f>
        <v/>
      </c>
      <c r="K132" s="4" t="str">
        <f t="shared" si="136"/>
        <v/>
      </c>
      <c r="L132" s="4" t="str">
        <f t="shared" si="136"/>
        <v/>
      </c>
    </row>
    <row r="133" spans="1:12" x14ac:dyDescent="0.15">
      <c r="A133" s="3">
        <v>131</v>
      </c>
      <c r="B133" s="4" t="str">
        <f>IF(ISERROR(VLOOKUP(A133,コードリスト様式!$B$33:$C$2033,2,FALSE))=TRUE,"",VLOOKUP(A133,コードリスト様式!$B$33:$C$2033,2,FALSE))</f>
        <v/>
      </c>
      <c r="C133" s="5" t="str">
        <f>IF($B133&lt;&gt;C$2,"",MAX(C$2:C132)+1)</f>
        <v/>
      </c>
      <c r="D133" s="5" t="str">
        <f>IF($B133&lt;&gt;D$2,"",MAX(D$2:D132)+1)</f>
        <v/>
      </c>
      <c r="E133" s="5" t="str">
        <f>IF($B133&lt;&gt;E$2,"",MAX(E$2:E132)+1)</f>
        <v/>
      </c>
      <c r="F133" s="5" t="str">
        <f>IF($B133&lt;&gt;F$2,"",MAX(F$2:F132)+1)</f>
        <v/>
      </c>
      <c r="G133" s="5" t="str">
        <f>IF($B133&lt;&gt;G$2,"",MAX(G$2:G132)+1)</f>
        <v/>
      </c>
      <c r="H133" s="4" t="str">
        <f t="shared" si="134"/>
        <v/>
      </c>
      <c r="I133" s="4" t="str">
        <f t="shared" si="135"/>
        <v/>
      </c>
      <c r="J133" s="4" t="str">
        <f t="shared" ref="J133:L133" si="137">IF(ROW($A131)&gt;COUNT(E$3:E$202),"",INDEX($A$3:$A$202,MATCH(ROW($A131),E$3:E$202),1))</f>
        <v/>
      </c>
      <c r="K133" s="4" t="str">
        <f t="shared" si="137"/>
        <v/>
      </c>
      <c r="L133" s="4" t="str">
        <f t="shared" si="137"/>
        <v/>
      </c>
    </row>
    <row r="134" spans="1:12" x14ac:dyDescent="0.15">
      <c r="A134" s="3">
        <v>132</v>
      </c>
      <c r="B134" s="4" t="str">
        <f>IF(ISERROR(VLOOKUP(A134,コードリスト様式!$B$33:$C$2033,2,FALSE))=TRUE,"",VLOOKUP(A134,コードリスト様式!$B$33:$C$2033,2,FALSE))</f>
        <v/>
      </c>
      <c r="C134" s="5" t="str">
        <f>IF($B134&lt;&gt;C$2,"",MAX(C$2:C133)+1)</f>
        <v/>
      </c>
      <c r="D134" s="5" t="str">
        <f>IF($B134&lt;&gt;D$2,"",MAX(D$2:D133)+1)</f>
        <v/>
      </c>
      <c r="E134" s="5" t="str">
        <f>IF($B134&lt;&gt;E$2,"",MAX(E$2:E133)+1)</f>
        <v/>
      </c>
      <c r="F134" s="5" t="str">
        <f>IF($B134&lt;&gt;F$2,"",MAX(F$2:F133)+1)</f>
        <v/>
      </c>
      <c r="G134" s="5" t="str">
        <f>IF($B134&lt;&gt;G$2,"",MAX(G$2:G133)+1)</f>
        <v/>
      </c>
      <c r="H134" s="4" t="str">
        <f t="shared" si="134"/>
        <v/>
      </c>
      <c r="I134" s="4" t="str">
        <f t="shared" si="135"/>
        <v/>
      </c>
      <c r="J134" s="4" t="str">
        <f t="shared" ref="J134:L134" si="138">IF(ROW($A132)&gt;COUNT(E$3:E$202),"",INDEX($A$3:$A$202,MATCH(ROW($A132),E$3:E$202),1))</f>
        <v/>
      </c>
      <c r="K134" s="4" t="str">
        <f t="shared" si="138"/>
        <v/>
      </c>
      <c r="L134" s="4" t="str">
        <f t="shared" si="138"/>
        <v/>
      </c>
    </row>
    <row r="135" spans="1:12" x14ac:dyDescent="0.15">
      <c r="A135" s="3">
        <v>133</v>
      </c>
      <c r="B135" s="4" t="str">
        <f>IF(ISERROR(VLOOKUP(A135,コードリスト様式!$B$33:$C$2033,2,FALSE))=TRUE,"",VLOOKUP(A135,コードリスト様式!$B$33:$C$2033,2,FALSE))</f>
        <v/>
      </c>
      <c r="C135" s="5" t="str">
        <f>IF($B135&lt;&gt;C$2,"",MAX(C$2:C134)+1)</f>
        <v/>
      </c>
      <c r="D135" s="5" t="str">
        <f>IF($B135&lt;&gt;D$2,"",MAX(D$2:D134)+1)</f>
        <v/>
      </c>
      <c r="E135" s="5" t="str">
        <f>IF($B135&lt;&gt;E$2,"",MAX(E$2:E134)+1)</f>
        <v/>
      </c>
      <c r="F135" s="5" t="str">
        <f>IF($B135&lt;&gt;F$2,"",MAX(F$2:F134)+1)</f>
        <v/>
      </c>
      <c r="G135" s="5" t="str">
        <f>IF($B135&lt;&gt;G$2,"",MAX(G$2:G134)+1)</f>
        <v/>
      </c>
      <c r="H135" s="4" t="str">
        <f t="shared" si="134"/>
        <v/>
      </c>
      <c r="I135" s="4" t="str">
        <f t="shared" si="135"/>
        <v/>
      </c>
      <c r="J135" s="4" t="str">
        <f t="shared" ref="J135:L135" si="139">IF(ROW($A133)&gt;COUNT(E$3:E$202),"",INDEX($A$3:$A$202,MATCH(ROW($A133),E$3:E$202),1))</f>
        <v/>
      </c>
      <c r="K135" s="4" t="str">
        <f t="shared" si="139"/>
        <v/>
      </c>
      <c r="L135" s="4" t="str">
        <f t="shared" si="139"/>
        <v/>
      </c>
    </row>
    <row r="136" spans="1:12" x14ac:dyDescent="0.15">
      <c r="A136" s="3">
        <v>134</v>
      </c>
      <c r="B136" s="4" t="str">
        <f>IF(ISERROR(VLOOKUP(A136,コードリスト様式!$B$33:$C$2033,2,FALSE))=TRUE,"",VLOOKUP(A136,コードリスト様式!$B$33:$C$2033,2,FALSE))</f>
        <v/>
      </c>
      <c r="C136" s="5" t="str">
        <f>IF($B136&lt;&gt;C$2,"",MAX(C$2:C135)+1)</f>
        <v/>
      </c>
      <c r="D136" s="5" t="str">
        <f>IF($B136&lt;&gt;D$2,"",MAX(D$2:D135)+1)</f>
        <v/>
      </c>
      <c r="E136" s="5" t="str">
        <f>IF($B136&lt;&gt;E$2,"",MAX(E$2:E135)+1)</f>
        <v/>
      </c>
      <c r="F136" s="5" t="str">
        <f>IF($B136&lt;&gt;F$2,"",MAX(F$2:F135)+1)</f>
        <v/>
      </c>
      <c r="G136" s="5" t="str">
        <f>IF($B136&lt;&gt;G$2,"",MAX(G$2:G135)+1)</f>
        <v/>
      </c>
      <c r="H136" s="4" t="str">
        <f t="shared" si="134"/>
        <v/>
      </c>
      <c r="I136" s="4" t="str">
        <f t="shared" si="135"/>
        <v/>
      </c>
      <c r="J136" s="4" t="str">
        <f t="shared" ref="J136:L136" si="140">IF(ROW($A134)&gt;COUNT(E$3:E$202),"",INDEX($A$3:$A$202,MATCH(ROW($A134),E$3:E$202),1))</f>
        <v/>
      </c>
      <c r="K136" s="4" t="str">
        <f t="shared" si="140"/>
        <v/>
      </c>
      <c r="L136" s="4" t="str">
        <f t="shared" si="140"/>
        <v/>
      </c>
    </row>
    <row r="137" spans="1:12" x14ac:dyDescent="0.15">
      <c r="A137" s="3">
        <v>135</v>
      </c>
      <c r="B137" s="4" t="str">
        <f>IF(ISERROR(VLOOKUP(A137,コードリスト様式!$B$33:$C$2033,2,FALSE))=TRUE,"",VLOOKUP(A137,コードリスト様式!$B$33:$C$2033,2,FALSE))</f>
        <v/>
      </c>
      <c r="C137" s="5" t="str">
        <f>IF($B137&lt;&gt;C$2,"",MAX(C$2:C136)+1)</f>
        <v/>
      </c>
      <c r="D137" s="5" t="str">
        <f>IF($B137&lt;&gt;D$2,"",MAX(D$2:D136)+1)</f>
        <v/>
      </c>
      <c r="E137" s="5" t="str">
        <f>IF($B137&lt;&gt;E$2,"",MAX(E$2:E136)+1)</f>
        <v/>
      </c>
      <c r="F137" s="5" t="str">
        <f>IF($B137&lt;&gt;F$2,"",MAX(F$2:F136)+1)</f>
        <v/>
      </c>
      <c r="G137" s="5" t="str">
        <f>IF($B137&lt;&gt;G$2,"",MAX(G$2:G136)+1)</f>
        <v/>
      </c>
      <c r="H137" s="4" t="str">
        <f t="shared" si="134"/>
        <v/>
      </c>
      <c r="I137" s="4" t="str">
        <f t="shared" si="135"/>
        <v/>
      </c>
      <c r="J137" s="4" t="str">
        <f t="shared" ref="J137:L137" si="141">IF(ROW($A135)&gt;COUNT(E$3:E$202),"",INDEX($A$3:$A$202,MATCH(ROW($A135),E$3:E$202),1))</f>
        <v/>
      </c>
      <c r="K137" s="4" t="str">
        <f t="shared" si="141"/>
        <v/>
      </c>
      <c r="L137" s="4" t="str">
        <f t="shared" si="141"/>
        <v/>
      </c>
    </row>
    <row r="138" spans="1:12" x14ac:dyDescent="0.15">
      <c r="A138" s="3">
        <v>136</v>
      </c>
      <c r="B138" s="4" t="str">
        <f>IF(ISERROR(VLOOKUP(A138,コードリスト様式!$B$33:$C$2033,2,FALSE))=TRUE,"",VLOOKUP(A138,コードリスト様式!$B$33:$C$2033,2,FALSE))</f>
        <v/>
      </c>
      <c r="C138" s="5" t="str">
        <f>IF($B138&lt;&gt;C$2,"",MAX(C$2:C137)+1)</f>
        <v/>
      </c>
      <c r="D138" s="5" t="str">
        <f>IF($B138&lt;&gt;D$2,"",MAX(D$2:D137)+1)</f>
        <v/>
      </c>
      <c r="E138" s="5" t="str">
        <f>IF($B138&lt;&gt;E$2,"",MAX(E$2:E137)+1)</f>
        <v/>
      </c>
      <c r="F138" s="5" t="str">
        <f>IF($B138&lt;&gt;F$2,"",MAX(F$2:F137)+1)</f>
        <v/>
      </c>
      <c r="G138" s="5" t="str">
        <f>IF($B138&lt;&gt;G$2,"",MAX(G$2:G137)+1)</f>
        <v/>
      </c>
      <c r="H138" s="4" t="str">
        <f t="shared" si="134"/>
        <v/>
      </c>
      <c r="I138" s="4" t="str">
        <f t="shared" si="135"/>
        <v/>
      </c>
      <c r="J138" s="4" t="str">
        <f t="shared" ref="J138:L138" si="142">IF(ROW($A136)&gt;COUNT(E$3:E$202),"",INDEX($A$3:$A$202,MATCH(ROW($A136),E$3:E$202),1))</f>
        <v/>
      </c>
      <c r="K138" s="4" t="str">
        <f t="shared" si="142"/>
        <v/>
      </c>
      <c r="L138" s="4" t="str">
        <f t="shared" si="142"/>
        <v/>
      </c>
    </row>
    <row r="139" spans="1:12" x14ac:dyDescent="0.15">
      <c r="A139" s="3">
        <v>137</v>
      </c>
      <c r="B139" s="4" t="str">
        <f>IF(ISERROR(VLOOKUP(A139,コードリスト様式!$B$33:$C$2033,2,FALSE))=TRUE,"",VLOOKUP(A139,コードリスト様式!$B$33:$C$2033,2,FALSE))</f>
        <v/>
      </c>
      <c r="C139" s="5" t="str">
        <f>IF($B139&lt;&gt;C$2,"",MAX(C$2:C138)+1)</f>
        <v/>
      </c>
      <c r="D139" s="5" t="str">
        <f>IF($B139&lt;&gt;D$2,"",MAX(D$2:D138)+1)</f>
        <v/>
      </c>
      <c r="E139" s="5" t="str">
        <f>IF($B139&lt;&gt;E$2,"",MAX(E$2:E138)+1)</f>
        <v/>
      </c>
      <c r="F139" s="5" t="str">
        <f>IF($B139&lt;&gt;F$2,"",MAX(F$2:F138)+1)</f>
        <v/>
      </c>
      <c r="G139" s="5" t="str">
        <f>IF($B139&lt;&gt;G$2,"",MAX(G$2:G138)+1)</f>
        <v/>
      </c>
      <c r="H139" s="4" t="str">
        <f t="shared" si="134"/>
        <v/>
      </c>
      <c r="I139" s="4" t="str">
        <f t="shared" si="135"/>
        <v/>
      </c>
      <c r="J139" s="4" t="str">
        <f t="shared" ref="J139:L139" si="143">IF(ROW($A137)&gt;COUNT(E$3:E$202),"",INDEX($A$3:$A$202,MATCH(ROW($A137),E$3:E$202),1))</f>
        <v/>
      </c>
      <c r="K139" s="4" t="str">
        <f t="shared" si="143"/>
        <v/>
      </c>
      <c r="L139" s="4" t="str">
        <f t="shared" si="143"/>
        <v/>
      </c>
    </row>
    <row r="140" spans="1:12" x14ac:dyDescent="0.15">
      <c r="A140" s="3">
        <v>138</v>
      </c>
      <c r="B140" s="4" t="str">
        <f>IF(ISERROR(VLOOKUP(A140,コードリスト様式!$B$33:$C$2033,2,FALSE))=TRUE,"",VLOOKUP(A140,コードリスト様式!$B$33:$C$2033,2,FALSE))</f>
        <v/>
      </c>
      <c r="C140" s="5" t="str">
        <f>IF($B140&lt;&gt;C$2,"",MAX(C$2:C139)+1)</f>
        <v/>
      </c>
      <c r="D140" s="5" t="str">
        <f>IF($B140&lt;&gt;D$2,"",MAX(D$2:D139)+1)</f>
        <v/>
      </c>
      <c r="E140" s="5" t="str">
        <f>IF($B140&lt;&gt;E$2,"",MAX(E$2:E139)+1)</f>
        <v/>
      </c>
      <c r="F140" s="5" t="str">
        <f>IF($B140&lt;&gt;F$2,"",MAX(F$2:F139)+1)</f>
        <v/>
      </c>
      <c r="G140" s="5" t="str">
        <f>IF($B140&lt;&gt;G$2,"",MAX(G$2:G139)+1)</f>
        <v/>
      </c>
      <c r="H140" s="4" t="str">
        <f t="shared" si="134"/>
        <v/>
      </c>
      <c r="I140" s="4" t="str">
        <f t="shared" si="135"/>
        <v/>
      </c>
      <c r="J140" s="4" t="str">
        <f t="shared" ref="J140:L140" si="144">IF(ROW($A138)&gt;COUNT(E$3:E$202),"",INDEX($A$3:$A$202,MATCH(ROW($A138),E$3:E$202),1))</f>
        <v/>
      </c>
      <c r="K140" s="4" t="str">
        <f t="shared" si="144"/>
        <v/>
      </c>
      <c r="L140" s="4" t="str">
        <f t="shared" si="144"/>
        <v/>
      </c>
    </row>
    <row r="141" spans="1:12" x14ac:dyDescent="0.15">
      <c r="A141" s="3">
        <v>139</v>
      </c>
      <c r="B141" s="4" t="str">
        <f>IF(ISERROR(VLOOKUP(A141,コードリスト様式!$B$33:$C$2033,2,FALSE))=TRUE,"",VLOOKUP(A141,コードリスト様式!$B$33:$C$2033,2,FALSE))</f>
        <v/>
      </c>
      <c r="C141" s="5" t="str">
        <f>IF($B141&lt;&gt;C$2,"",MAX(C$2:C140)+1)</f>
        <v/>
      </c>
      <c r="D141" s="5" t="str">
        <f>IF($B141&lt;&gt;D$2,"",MAX(D$2:D140)+1)</f>
        <v/>
      </c>
      <c r="E141" s="5" t="str">
        <f>IF($B141&lt;&gt;E$2,"",MAX(E$2:E140)+1)</f>
        <v/>
      </c>
      <c r="F141" s="5" t="str">
        <f>IF($B141&lt;&gt;F$2,"",MAX(F$2:F140)+1)</f>
        <v/>
      </c>
      <c r="G141" s="5" t="str">
        <f>IF($B141&lt;&gt;G$2,"",MAX(G$2:G140)+1)</f>
        <v/>
      </c>
      <c r="H141" s="4" t="str">
        <f t="shared" si="134"/>
        <v/>
      </c>
      <c r="I141" s="4" t="str">
        <f t="shared" si="135"/>
        <v/>
      </c>
      <c r="J141" s="4" t="str">
        <f t="shared" ref="J141:L141" si="145">IF(ROW($A139)&gt;COUNT(E$3:E$202),"",INDEX($A$3:$A$202,MATCH(ROW($A139),E$3:E$202),1))</f>
        <v/>
      </c>
      <c r="K141" s="4" t="str">
        <f t="shared" si="145"/>
        <v/>
      </c>
      <c r="L141" s="4" t="str">
        <f t="shared" si="145"/>
        <v/>
      </c>
    </row>
    <row r="142" spans="1:12" x14ac:dyDescent="0.15">
      <c r="A142" s="3">
        <v>140</v>
      </c>
      <c r="B142" s="4" t="str">
        <f>IF(ISERROR(VLOOKUP(A142,コードリスト様式!$B$33:$C$2033,2,FALSE))=TRUE,"",VLOOKUP(A142,コードリスト様式!$B$33:$C$2033,2,FALSE))</f>
        <v/>
      </c>
      <c r="C142" s="5" t="str">
        <f>IF($B142&lt;&gt;C$2,"",MAX(C$2:C141)+1)</f>
        <v/>
      </c>
      <c r="D142" s="5" t="str">
        <f>IF($B142&lt;&gt;D$2,"",MAX(D$2:D141)+1)</f>
        <v/>
      </c>
      <c r="E142" s="5" t="str">
        <f>IF($B142&lt;&gt;E$2,"",MAX(E$2:E141)+1)</f>
        <v/>
      </c>
      <c r="F142" s="5" t="str">
        <f>IF($B142&lt;&gt;F$2,"",MAX(F$2:F141)+1)</f>
        <v/>
      </c>
      <c r="G142" s="5" t="str">
        <f>IF($B142&lt;&gt;G$2,"",MAX(G$2:G141)+1)</f>
        <v/>
      </c>
      <c r="H142" s="4" t="str">
        <f t="shared" si="134"/>
        <v/>
      </c>
      <c r="I142" s="4" t="str">
        <f t="shared" si="135"/>
        <v/>
      </c>
      <c r="J142" s="4" t="str">
        <f t="shared" ref="J142:L142" si="146">IF(ROW($A140)&gt;COUNT(E$3:E$202),"",INDEX($A$3:$A$202,MATCH(ROW($A140),E$3:E$202),1))</f>
        <v/>
      </c>
      <c r="K142" s="4" t="str">
        <f t="shared" si="146"/>
        <v/>
      </c>
      <c r="L142" s="4" t="str">
        <f t="shared" si="146"/>
        <v/>
      </c>
    </row>
    <row r="143" spans="1:12" x14ac:dyDescent="0.15">
      <c r="A143" s="3">
        <v>141</v>
      </c>
      <c r="B143" s="4" t="str">
        <f>IF(ISERROR(VLOOKUP(A143,コードリスト様式!$B$33:$C$2033,2,FALSE))=TRUE,"",VLOOKUP(A143,コードリスト様式!$B$33:$C$2033,2,FALSE))</f>
        <v/>
      </c>
      <c r="C143" s="5" t="str">
        <f>IF($B143&lt;&gt;C$2,"",MAX(C$2:C142)+1)</f>
        <v/>
      </c>
      <c r="D143" s="5" t="str">
        <f>IF($B143&lt;&gt;D$2,"",MAX(D$2:D142)+1)</f>
        <v/>
      </c>
      <c r="E143" s="5" t="str">
        <f>IF($B143&lt;&gt;E$2,"",MAX(E$2:E142)+1)</f>
        <v/>
      </c>
      <c r="F143" s="5" t="str">
        <f>IF($B143&lt;&gt;F$2,"",MAX(F$2:F142)+1)</f>
        <v/>
      </c>
      <c r="G143" s="5" t="str">
        <f>IF($B143&lt;&gt;G$2,"",MAX(G$2:G142)+1)</f>
        <v/>
      </c>
      <c r="H143" s="4" t="str">
        <f t="shared" si="134"/>
        <v/>
      </c>
      <c r="I143" s="4" t="str">
        <f t="shared" si="135"/>
        <v/>
      </c>
      <c r="J143" s="4" t="str">
        <f t="shared" ref="J143:L143" si="147">IF(ROW($A141)&gt;COUNT(E$3:E$202),"",INDEX($A$3:$A$202,MATCH(ROW($A141),E$3:E$202),1))</f>
        <v/>
      </c>
      <c r="K143" s="4" t="str">
        <f t="shared" si="147"/>
        <v/>
      </c>
      <c r="L143" s="4" t="str">
        <f t="shared" si="147"/>
        <v/>
      </c>
    </row>
    <row r="144" spans="1:12" x14ac:dyDescent="0.15">
      <c r="A144" s="3">
        <v>142</v>
      </c>
      <c r="B144" s="4" t="str">
        <f>IF(ISERROR(VLOOKUP(A144,コードリスト様式!$B$33:$C$2033,2,FALSE))=TRUE,"",VLOOKUP(A144,コードリスト様式!$B$33:$C$2033,2,FALSE))</f>
        <v/>
      </c>
      <c r="C144" s="5" t="str">
        <f>IF($B144&lt;&gt;C$2,"",MAX(C$2:C143)+1)</f>
        <v/>
      </c>
      <c r="D144" s="5" t="str">
        <f>IF($B144&lt;&gt;D$2,"",MAX(D$2:D143)+1)</f>
        <v/>
      </c>
      <c r="E144" s="5" t="str">
        <f>IF($B144&lt;&gt;E$2,"",MAX(E$2:E143)+1)</f>
        <v/>
      </c>
      <c r="F144" s="5" t="str">
        <f>IF($B144&lt;&gt;F$2,"",MAX(F$2:F143)+1)</f>
        <v/>
      </c>
      <c r="G144" s="5" t="str">
        <f>IF($B144&lt;&gt;G$2,"",MAX(G$2:G143)+1)</f>
        <v/>
      </c>
      <c r="H144" s="4" t="str">
        <f t="shared" si="134"/>
        <v/>
      </c>
      <c r="I144" s="4" t="str">
        <f t="shared" si="135"/>
        <v/>
      </c>
      <c r="J144" s="4" t="str">
        <f t="shared" ref="J144:L144" si="148">IF(ROW($A142)&gt;COUNT(E$3:E$202),"",INDEX($A$3:$A$202,MATCH(ROW($A142),E$3:E$202),1))</f>
        <v/>
      </c>
      <c r="K144" s="4" t="str">
        <f t="shared" si="148"/>
        <v/>
      </c>
      <c r="L144" s="4" t="str">
        <f t="shared" si="148"/>
        <v/>
      </c>
    </row>
    <row r="145" spans="1:12" x14ac:dyDescent="0.15">
      <c r="A145" s="3">
        <v>143</v>
      </c>
      <c r="B145" s="4" t="str">
        <f>IF(ISERROR(VLOOKUP(A145,コードリスト様式!$B$33:$C$2033,2,FALSE))=TRUE,"",VLOOKUP(A145,コードリスト様式!$B$33:$C$2033,2,FALSE))</f>
        <v/>
      </c>
      <c r="C145" s="5" t="str">
        <f>IF($B145&lt;&gt;C$2,"",MAX(C$2:C144)+1)</f>
        <v/>
      </c>
      <c r="D145" s="5" t="str">
        <f>IF($B145&lt;&gt;D$2,"",MAX(D$2:D144)+1)</f>
        <v/>
      </c>
      <c r="E145" s="5" t="str">
        <f>IF($B145&lt;&gt;E$2,"",MAX(E$2:E144)+1)</f>
        <v/>
      </c>
      <c r="F145" s="5" t="str">
        <f>IF($B145&lt;&gt;F$2,"",MAX(F$2:F144)+1)</f>
        <v/>
      </c>
      <c r="G145" s="5" t="str">
        <f>IF($B145&lt;&gt;G$2,"",MAX(G$2:G144)+1)</f>
        <v/>
      </c>
      <c r="H145" s="4" t="str">
        <f t="shared" si="134"/>
        <v/>
      </c>
      <c r="I145" s="4" t="str">
        <f t="shared" si="135"/>
        <v/>
      </c>
      <c r="J145" s="4" t="str">
        <f t="shared" ref="J145:L145" si="149">IF(ROW($A143)&gt;COUNT(E$3:E$202),"",INDEX($A$3:$A$202,MATCH(ROW($A143),E$3:E$202),1))</f>
        <v/>
      </c>
      <c r="K145" s="4" t="str">
        <f t="shared" si="149"/>
        <v/>
      </c>
      <c r="L145" s="4" t="str">
        <f t="shared" si="149"/>
        <v/>
      </c>
    </row>
    <row r="146" spans="1:12" x14ac:dyDescent="0.15">
      <c r="A146" s="3">
        <v>144</v>
      </c>
      <c r="B146" s="4" t="str">
        <f>IF(ISERROR(VLOOKUP(A146,コードリスト様式!$B$33:$C$2033,2,FALSE))=TRUE,"",VLOOKUP(A146,コードリスト様式!$B$33:$C$2033,2,FALSE))</f>
        <v/>
      </c>
      <c r="C146" s="5" t="str">
        <f>IF($B146&lt;&gt;C$2,"",MAX(C$2:C145)+1)</f>
        <v/>
      </c>
      <c r="D146" s="5" t="str">
        <f>IF($B146&lt;&gt;D$2,"",MAX(D$2:D145)+1)</f>
        <v/>
      </c>
      <c r="E146" s="5" t="str">
        <f>IF($B146&lt;&gt;E$2,"",MAX(E$2:E145)+1)</f>
        <v/>
      </c>
      <c r="F146" s="5" t="str">
        <f>IF($B146&lt;&gt;F$2,"",MAX(F$2:F145)+1)</f>
        <v/>
      </c>
      <c r="G146" s="5" t="str">
        <f>IF($B146&lt;&gt;G$2,"",MAX(G$2:G145)+1)</f>
        <v/>
      </c>
      <c r="H146" s="4" t="str">
        <f t="shared" si="134"/>
        <v/>
      </c>
      <c r="I146" s="4" t="str">
        <f t="shared" si="135"/>
        <v/>
      </c>
      <c r="J146" s="4" t="str">
        <f t="shared" ref="J146:L146" si="150">IF(ROW($A144)&gt;COUNT(E$3:E$202),"",INDEX($A$3:$A$202,MATCH(ROW($A144),E$3:E$202),1))</f>
        <v/>
      </c>
      <c r="K146" s="4" t="str">
        <f t="shared" si="150"/>
        <v/>
      </c>
      <c r="L146" s="4" t="str">
        <f t="shared" si="150"/>
        <v/>
      </c>
    </row>
    <row r="147" spans="1:12" x14ac:dyDescent="0.15">
      <c r="A147" s="3">
        <v>145</v>
      </c>
      <c r="B147" s="4" t="str">
        <f>IF(ISERROR(VLOOKUP(A147,コードリスト様式!$B$33:$C$2033,2,FALSE))=TRUE,"",VLOOKUP(A147,コードリスト様式!$B$33:$C$2033,2,FALSE))</f>
        <v/>
      </c>
      <c r="C147" s="5" t="str">
        <f>IF($B147&lt;&gt;C$2,"",MAX(C$2:C146)+1)</f>
        <v/>
      </c>
      <c r="D147" s="5" t="str">
        <f>IF($B147&lt;&gt;D$2,"",MAX(D$2:D146)+1)</f>
        <v/>
      </c>
      <c r="E147" s="5" t="str">
        <f>IF($B147&lt;&gt;E$2,"",MAX(E$2:E146)+1)</f>
        <v/>
      </c>
      <c r="F147" s="5" t="str">
        <f>IF($B147&lt;&gt;F$2,"",MAX(F$2:F146)+1)</f>
        <v/>
      </c>
      <c r="G147" s="5" t="str">
        <f>IF($B147&lt;&gt;G$2,"",MAX(G$2:G146)+1)</f>
        <v/>
      </c>
      <c r="H147" s="4" t="str">
        <f t="shared" si="134"/>
        <v/>
      </c>
      <c r="I147" s="4" t="str">
        <f t="shared" si="135"/>
        <v/>
      </c>
      <c r="J147" s="4" t="str">
        <f t="shared" ref="J147:L147" si="151">IF(ROW($A145)&gt;COUNT(E$3:E$202),"",INDEX($A$3:$A$202,MATCH(ROW($A145),E$3:E$202),1))</f>
        <v/>
      </c>
      <c r="K147" s="4" t="str">
        <f t="shared" si="151"/>
        <v/>
      </c>
      <c r="L147" s="4" t="str">
        <f t="shared" si="151"/>
        <v/>
      </c>
    </row>
    <row r="148" spans="1:12" x14ac:dyDescent="0.15">
      <c r="A148" s="3">
        <v>146</v>
      </c>
      <c r="B148" s="4" t="str">
        <f>IF(ISERROR(VLOOKUP(A148,コードリスト様式!$B$33:$C$2033,2,FALSE))=TRUE,"",VLOOKUP(A148,コードリスト様式!$B$33:$C$2033,2,FALSE))</f>
        <v/>
      </c>
      <c r="C148" s="5" t="str">
        <f>IF($B148&lt;&gt;C$2,"",MAX(C$2:C147)+1)</f>
        <v/>
      </c>
      <c r="D148" s="5" t="str">
        <f>IF($B148&lt;&gt;D$2,"",MAX(D$2:D147)+1)</f>
        <v/>
      </c>
      <c r="E148" s="5" t="str">
        <f>IF($B148&lt;&gt;E$2,"",MAX(E$2:E147)+1)</f>
        <v/>
      </c>
      <c r="F148" s="5" t="str">
        <f>IF($B148&lt;&gt;F$2,"",MAX(F$2:F147)+1)</f>
        <v/>
      </c>
      <c r="G148" s="5" t="str">
        <f>IF($B148&lt;&gt;G$2,"",MAX(G$2:G147)+1)</f>
        <v/>
      </c>
      <c r="H148" s="4" t="str">
        <f t="shared" si="134"/>
        <v/>
      </c>
      <c r="I148" s="4" t="str">
        <f t="shared" si="135"/>
        <v/>
      </c>
      <c r="J148" s="4" t="str">
        <f t="shared" ref="J148:L148" si="152">IF(ROW($A146)&gt;COUNT(E$3:E$202),"",INDEX($A$3:$A$202,MATCH(ROW($A146),E$3:E$202),1))</f>
        <v/>
      </c>
      <c r="K148" s="4" t="str">
        <f t="shared" si="152"/>
        <v/>
      </c>
      <c r="L148" s="4" t="str">
        <f t="shared" si="152"/>
        <v/>
      </c>
    </row>
    <row r="149" spans="1:12" x14ac:dyDescent="0.15">
      <c r="A149" s="3">
        <v>147</v>
      </c>
      <c r="B149" s="4" t="str">
        <f>IF(ISERROR(VLOOKUP(A149,コードリスト様式!$B$33:$C$2033,2,FALSE))=TRUE,"",VLOOKUP(A149,コードリスト様式!$B$33:$C$2033,2,FALSE))</f>
        <v/>
      </c>
      <c r="C149" s="5" t="str">
        <f>IF($B149&lt;&gt;C$2,"",MAX(C$2:C148)+1)</f>
        <v/>
      </c>
      <c r="D149" s="5" t="str">
        <f>IF($B149&lt;&gt;D$2,"",MAX(D$2:D148)+1)</f>
        <v/>
      </c>
      <c r="E149" s="5" t="str">
        <f>IF($B149&lt;&gt;E$2,"",MAX(E$2:E148)+1)</f>
        <v/>
      </c>
      <c r="F149" s="5" t="str">
        <f>IF($B149&lt;&gt;F$2,"",MAX(F$2:F148)+1)</f>
        <v/>
      </c>
      <c r="G149" s="5" t="str">
        <f>IF($B149&lt;&gt;G$2,"",MAX(G$2:G148)+1)</f>
        <v/>
      </c>
      <c r="H149" s="4" t="str">
        <f t="shared" si="134"/>
        <v/>
      </c>
      <c r="I149" s="4" t="str">
        <f t="shared" si="135"/>
        <v/>
      </c>
      <c r="J149" s="4" t="str">
        <f t="shared" ref="J149:L149" si="153">IF(ROW($A147)&gt;COUNT(E$3:E$202),"",INDEX($A$3:$A$202,MATCH(ROW($A147),E$3:E$202),1))</f>
        <v/>
      </c>
      <c r="K149" s="4" t="str">
        <f t="shared" si="153"/>
        <v/>
      </c>
      <c r="L149" s="4" t="str">
        <f t="shared" si="153"/>
        <v/>
      </c>
    </row>
    <row r="150" spans="1:12" x14ac:dyDescent="0.15">
      <c r="A150" s="3">
        <v>148</v>
      </c>
      <c r="B150" s="4" t="str">
        <f>IF(ISERROR(VLOOKUP(A150,コードリスト様式!$B$33:$C$2033,2,FALSE))=TRUE,"",VLOOKUP(A150,コードリスト様式!$B$33:$C$2033,2,FALSE))</f>
        <v/>
      </c>
      <c r="C150" s="5" t="str">
        <f>IF($B150&lt;&gt;C$2,"",MAX(C$2:C149)+1)</f>
        <v/>
      </c>
      <c r="D150" s="5" t="str">
        <f>IF($B150&lt;&gt;D$2,"",MAX(D$2:D149)+1)</f>
        <v/>
      </c>
      <c r="E150" s="5" t="str">
        <f>IF($B150&lt;&gt;E$2,"",MAX(E$2:E149)+1)</f>
        <v/>
      </c>
      <c r="F150" s="5" t="str">
        <f>IF($B150&lt;&gt;F$2,"",MAX(F$2:F149)+1)</f>
        <v/>
      </c>
      <c r="G150" s="5" t="str">
        <f>IF($B150&lt;&gt;G$2,"",MAX(G$2:G149)+1)</f>
        <v/>
      </c>
      <c r="H150" s="4" t="str">
        <f t="shared" si="134"/>
        <v/>
      </c>
      <c r="I150" s="4" t="str">
        <f t="shared" si="135"/>
        <v/>
      </c>
      <c r="J150" s="4" t="str">
        <f t="shared" ref="J150:L150" si="154">IF(ROW($A148)&gt;COUNT(E$3:E$202),"",INDEX($A$3:$A$202,MATCH(ROW($A148),E$3:E$202),1))</f>
        <v/>
      </c>
      <c r="K150" s="4" t="str">
        <f t="shared" si="154"/>
        <v/>
      </c>
      <c r="L150" s="4" t="str">
        <f t="shared" si="154"/>
        <v/>
      </c>
    </row>
    <row r="151" spans="1:12" x14ac:dyDescent="0.15">
      <c r="A151" s="3">
        <v>149</v>
      </c>
      <c r="B151" s="4" t="str">
        <f>IF(ISERROR(VLOOKUP(A151,コードリスト様式!$B$33:$C$2033,2,FALSE))=TRUE,"",VLOOKUP(A151,コードリスト様式!$B$33:$C$2033,2,FALSE))</f>
        <v/>
      </c>
      <c r="C151" s="5" t="str">
        <f>IF($B151&lt;&gt;C$2,"",MAX(C$2:C150)+1)</f>
        <v/>
      </c>
      <c r="D151" s="5" t="str">
        <f>IF($B151&lt;&gt;D$2,"",MAX(D$2:D150)+1)</f>
        <v/>
      </c>
      <c r="E151" s="5" t="str">
        <f>IF($B151&lt;&gt;E$2,"",MAX(E$2:E150)+1)</f>
        <v/>
      </c>
      <c r="F151" s="5" t="str">
        <f>IF($B151&lt;&gt;F$2,"",MAX(F$2:F150)+1)</f>
        <v/>
      </c>
      <c r="G151" s="5" t="str">
        <f>IF($B151&lt;&gt;G$2,"",MAX(G$2:G150)+1)</f>
        <v/>
      </c>
      <c r="H151" s="4" t="str">
        <f t="shared" si="134"/>
        <v/>
      </c>
      <c r="I151" s="4" t="str">
        <f t="shared" si="135"/>
        <v/>
      </c>
      <c r="J151" s="4" t="str">
        <f t="shared" ref="J151:L151" si="155">IF(ROW($A149)&gt;COUNT(E$3:E$202),"",INDEX($A$3:$A$202,MATCH(ROW($A149),E$3:E$202),1))</f>
        <v/>
      </c>
      <c r="K151" s="4" t="str">
        <f t="shared" si="155"/>
        <v/>
      </c>
      <c r="L151" s="4" t="str">
        <f t="shared" si="155"/>
        <v/>
      </c>
    </row>
    <row r="152" spans="1:12" x14ac:dyDescent="0.15">
      <c r="A152" s="3">
        <v>150</v>
      </c>
      <c r="B152" s="4" t="str">
        <f>IF(ISERROR(VLOOKUP(A152,コードリスト様式!$B$33:$C$2033,2,FALSE))=TRUE,"",VLOOKUP(A152,コードリスト様式!$B$33:$C$2033,2,FALSE))</f>
        <v/>
      </c>
      <c r="C152" s="5" t="str">
        <f>IF($B152&lt;&gt;C$2,"",MAX(C$2:C151)+1)</f>
        <v/>
      </c>
      <c r="D152" s="5" t="str">
        <f>IF($B152&lt;&gt;D$2,"",MAX(D$2:D151)+1)</f>
        <v/>
      </c>
      <c r="E152" s="5" t="str">
        <f>IF($B152&lt;&gt;E$2,"",MAX(E$2:E151)+1)</f>
        <v/>
      </c>
      <c r="F152" s="5" t="str">
        <f>IF($B152&lt;&gt;F$2,"",MAX(F$2:F151)+1)</f>
        <v/>
      </c>
      <c r="G152" s="5" t="str">
        <f>IF($B152&lt;&gt;G$2,"",MAX(G$2:G151)+1)</f>
        <v/>
      </c>
      <c r="H152" s="4" t="str">
        <f t="shared" si="134"/>
        <v/>
      </c>
      <c r="I152" s="4" t="str">
        <f t="shared" si="135"/>
        <v/>
      </c>
      <c r="J152" s="4" t="str">
        <f t="shared" ref="J152:L152" si="156">IF(ROW($A150)&gt;COUNT(E$3:E$202),"",INDEX($A$3:$A$202,MATCH(ROW($A150),E$3:E$202),1))</f>
        <v/>
      </c>
      <c r="K152" s="4" t="str">
        <f t="shared" si="156"/>
        <v/>
      </c>
      <c r="L152" s="4" t="str">
        <f t="shared" si="156"/>
        <v/>
      </c>
    </row>
    <row r="153" spans="1:12" x14ac:dyDescent="0.15">
      <c r="A153" s="3">
        <v>151</v>
      </c>
      <c r="B153" s="4" t="str">
        <f>IF(ISERROR(VLOOKUP(A153,コードリスト様式!$B$33:$C$2033,2,FALSE))=TRUE,"",VLOOKUP(A153,コードリスト様式!$B$33:$C$2033,2,FALSE))</f>
        <v/>
      </c>
      <c r="C153" s="5" t="str">
        <f>IF($B153&lt;&gt;C$2,"",MAX(C$2:C152)+1)</f>
        <v/>
      </c>
      <c r="D153" s="5" t="str">
        <f>IF($B153&lt;&gt;D$2,"",MAX(D$2:D152)+1)</f>
        <v/>
      </c>
      <c r="E153" s="5" t="str">
        <f>IF($B153&lt;&gt;E$2,"",MAX(E$2:E152)+1)</f>
        <v/>
      </c>
      <c r="F153" s="5" t="str">
        <f>IF($B153&lt;&gt;F$2,"",MAX(F$2:F152)+1)</f>
        <v/>
      </c>
      <c r="G153" s="5" t="str">
        <f>IF($B153&lt;&gt;G$2,"",MAX(G$2:G152)+1)</f>
        <v/>
      </c>
      <c r="H153" s="4" t="str">
        <f t="shared" si="134"/>
        <v/>
      </c>
      <c r="I153" s="4" t="str">
        <f t="shared" si="135"/>
        <v/>
      </c>
      <c r="J153" s="4" t="str">
        <f t="shared" ref="J153:L153" si="157">IF(ROW($A151)&gt;COUNT(E$3:E$202),"",INDEX($A$3:$A$202,MATCH(ROW($A151),E$3:E$202),1))</f>
        <v/>
      </c>
      <c r="K153" s="4" t="str">
        <f t="shared" si="157"/>
        <v/>
      </c>
      <c r="L153" s="4" t="str">
        <f t="shared" si="157"/>
        <v/>
      </c>
    </row>
    <row r="154" spans="1:12" x14ac:dyDescent="0.15">
      <c r="A154" s="3">
        <v>152</v>
      </c>
      <c r="B154" s="4" t="str">
        <f>IF(ISERROR(VLOOKUP(A154,コードリスト様式!$B$33:$C$2033,2,FALSE))=TRUE,"",VLOOKUP(A154,コードリスト様式!$B$33:$C$2033,2,FALSE))</f>
        <v/>
      </c>
      <c r="C154" s="5" t="str">
        <f>IF($B154&lt;&gt;C$2,"",MAX(C$2:C153)+1)</f>
        <v/>
      </c>
      <c r="D154" s="5" t="str">
        <f>IF($B154&lt;&gt;D$2,"",MAX(D$2:D153)+1)</f>
        <v/>
      </c>
      <c r="E154" s="5" t="str">
        <f>IF($B154&lt;&gt;E$2,"",MAX(E$2:E153)+1)</f>
        <v/>
      </c>
      <c r="F154" s="5" t="str">
        <f>IF($B154&lt;&gt;F$2,"",MAX(F$2:F153)+1)</f>
        <v/>
      </c>
      <c r="G154" s="5" t="str">
        <f>IF($B154&lt;&gt;G$2,"",MAX(G$2:G153)+1)</f>
        <v/>
      </c>
      <c r="H154" s="4" t="str">
        <f t="shared" si="134"/>
        <v/>
      </c>
      <c r="I154" s="4" t="str">
        <f t="shared" si="135"/>
        <v/>
      </c>
      <c r="J154" s="4" t="str">
        <f t="shared" ref="J154:L154" si="158">IF(ROW($A152)&gt;COUNT(E$3:E$202),"",INDEX($A$3:$A$202,MATCH(ROW($A152),E$3:E$202),1))</f>
        <v/>
      </c>
      <c r="K154" s="4" t="str">
        <f t="shared" si="158"/>
        <v/>
      </c>
      <c r="L154" s="4" t="str">
        <f t="shared" si="158"/>
        <v/>
      </c>
    </row>
    <row r="155" spans="1:12" x14ac:dyDescent="0.15">
      <c r="A155" s="3">
        <v>153</v>
      </c>
      <c r="B155" s="4" t="str">
        <f>IF(ISERROR(VLOOKUP(A155,コードリスト様式!$B$33:$C$2033,2,FALSE))=TRUE,"",VLOOKUP(A155,コードリスト様式!$B$33:$C$2033,2,FALSE))</f>
        <v/>
      </c>
      <c r="C155" s="5" t="str">
        <f>IF($B155&lt;&gt;C$2,"",MAX(C$2:C154)+1)</f>
        <v/>
      </c>
      <c r="D155" s="5" t="str">
        <f>IF($B155&lt;&gt;D$2,"",MAX(D$2:D154)+1)</f>
        <v/>
      </c>
      <c r="E155" s="5" t="str">
        <f>IF($B155&lt;&gt;E$2,"",MAX(E$2:E154)+1)</f>
        <v/>
      </c>
      <c r="F155" s="5" t="str">
        <f>IF($B155&lt;&gt;F$2,"",MAX(F$2:F154)+1)</f>
        <v/>
      </c>
      <c r="G155" s="5" t="str">
        <f>IF($B155&lt;&gt;G$2,"",MAX(G$2:G154)+1)</f>
        <v/>
      </c>
      <c r="H155" s="4" t="str">
        <f t="shared" si="134"/>
        <v/>
      </c>
      <c r="I155" s="4" t="str">
        <f t="shared" si="135"/>
        <v/>
      </c>
      <c r="J155" s="4" t="str">
        <f t="shared" ref="J155:L155" si="159">IF(ROW($A153)&gt;COUNT(E$3:E$202),"",INDEX($A$3:$A$202,MATCH(ROW($A153),E$3:E$202),1))</f>
        <v/>
      </c>
      <c r="K155" s="4" t="str">
        <f t="shared" si="159"/>
        <v/>
      </c>
      <c r="L155" s="4" t="str">
        <f t="shared" si="159"/>
        <v/>
      </c>
    </row>
    <row r="156" spans="1:12" x14ac:dyDescent="0.15">
      <c r="A156" s="3">
        <v>154</v>
      </c>
      <c r="B156" s="4" t="str">
        <f>IF(ISERROR(VLOOKUP(A156,コードリスト様式!$B$33:$C$2033,2,FALSE))=TRUE,"",VLOOKUP(A156,コードリスト様式!$B$33:$C$2033,2,FALSE))</f>
        <v/>
      </c>
      <c r="C156" s="5" t="str">
        <f>IF($B156&lt;&gt;C$2,"",MAX(C$2:C155)+1)</f>
        <v/>
      </c>
      <c r="D156" s="5" t="str">
        <f>IF($B156&lt;&gt;D$2,"",MAX(D$2:D155)+1)</f>
        <v/>
      </c>
      <c r="E156" s="5" t="str">
        <f>IF($B156&lt;&gt;E$2,"",MAX(E$2:E155)+1)</f>
        <v/>
      </c>
      <c r="F156" s="5" t="str">
        <f>IF($B156&lt;&gt;F$2,"",MAX(F$2:F155)+1)</f>
        <v/>
      </c>
      <c r="G156" s="5" t="str">
        <f>IF($B156&lt;&gt;G$2,"",MAX(G$2:G155)+1)</f>
        <v/>
      </c>
      <c r="H156" s="4" t="str">
        <f t="shared" si="134"/>
        <v/>
      </c>
      <c r="I156" s="4" t="str">
        <f t="shared" si="135"/>
        <v/>
      </c>
      <c r="J156" s="4" t="str">
        <f t="shared" ref="J156:L156" si="160">IF(ROW($A154)&gt;COUNT(E$3:E$202),"",INDEX($A$3:$A$202,MATCH(ROW($A154),E$3:E$202),1))</f>
        <v/>
      </c>
      <c r="K156" s="4" t="str">
        <f t="shared" si="160"/>
        <v/>
      </c>
      <c r="L156" s="4" t="str">
        <f t="shared" si="160"/>
        <v/>
      </c>
    </row>
    <row r="157" spans="1:12" x14ac:dyDescent="0.15">
      <c r="A157" s="3">
        <v>155</v>
      </c>
      <c r="B157" s="4" t="str">
        <f>IF(ISERROR(VLOOKUP(A157,コードリスト様式!$B$33:$C$2033,2,FALSE))=TRUE,"",VLOOKUP(A157,コードリスト様式!$B$33:$C$2033,2,FALSE))</f>
        <v/>
      </c>
      <c r="C157" s="5" t="str">
        <f>IF($B157&lt;&gt;C$2,"",MAX(C$2:C156)+1)</f>
        <v/>
      </c>
      <c r="D157" s="5" t="str">
        <f>IF($B157&lt;&gt;D$2,"",MAX(D$2:D156)+1)</f>
        <v/>
      </c>
      <c r="E157" s="5" t="str">
        <f>IF($B157&lt;&gt;E$2,"",MAX(E$2:E156)+1)</f>
        <v/>
      </c>
      <c r="F157" s="5" t="str">
        <f>IF($B157&lt;&gt;F$2,"",MAX(F$2:F156)+1)</f>
        <v/>
      </c>
      <c r="G157" s="5" t="str">
        <f>IF($B157&lt;&gt;G$2,"",MAX(G$2:G156)+1)</f>
        <v/>
      </c>
      <c r="H157" s="4" t="str">
        <f t="shared" si="134"/>
        <v/>
      </c>
      <c r="I157" s="4" t="str">
        <f t="shared" si="135"/>
        <v/>
      </c>
      <c r="J157" s="4" t="str">
        <f t="shared" ref="J157:L157" si="161">IF(ROW($A155)&gt;COUNT(E$3:E$202),"",INDEX($A$3:$A$202,MATCH(ROW($A155),E$3:E$202),1))</f>
        <v/>
      </c>
      <c r="K157" s="4" t="str">
        <f t="shared" si="161"/>
        <v/>
      </c>
      <c r="L157" s="4" t="str">
        <f t="shared" si="161"/>
        <v/>
      </c>
    </row>
    <row r="158" spans="1:12" x14ac:dyDescent="0.15">
      <c r="A158" s="3">
        <v>156</v>
      </c>
      <c r="B158" s="4" t="str">
        <f>IF(ISERROR(VLOOKUP(A158,コードリスト様式!$B$33:$C$2033,2,FALSE))=TRUE,"",VLOOKUP(A158,コードリスト様式!$B$33:$C$2033,2,FALSE))</f>
        <v/>
      </c>
      <c r="C158" s="5" t="str">
        <f>IF($B158&lt;&gt;C$2,"",MAX(C$2:C157)+1)</f>
        <v/>
      </c>
      <c r="D158" s="5" t="str">
        <f>IF($B158&lt;&gt;D$2,"",MAX(D$2:D157)+1)</f>
        <v/>
      </c>
      <c r="E158" s="5" t="str">
        <f>IF($B158&lt;&gt;E$2,"",MAX(E$2:E157)+1)</f>
        <v/>
      </c>
      <c r="F158" s="5" t="str">
        <f>IF($B158&lt;&gt;F$2,"",MAX(F$2:F157)+1)</f>
        <v/>
      </c>
      <c r="G158" s="5" t="str">
        <f>IF($B158&lt;&gt;G$2,"",MAX(G$2:G157)+1)</f>
        <v/>
      </c>
      <c r="H158" s="4" t="str">
        <f t="shared" si="134"/>
        <v/>
      </c>
      <c r="I158" s="4" t="str">
        <f t="shared" si="135"/>
        <v/>
      </c>
      <c r="J158" s="4" t="str">
        <f t="shared" ref="J158:L158" si="162">IF(ROW($A156)&gt;COUNT(E$3:E$202),"",INDEX($A$3:$A$202,MATCH(ROW($A156),E$3:E$202),1))</f>
        <v/>
      </c>
      <c r="K158" s="4" t="str">
        <f t="shared" si="162"/>
        <v/>
      </c>
      <c r="L158" s="4" t="str">
        <f t="shared" si="162"/>
        <v/>
      </c>
    </row>
    <row r="159" spans="1:12" x14ac:dyDescent="0.15">
      <c r="A159" s="3">
        <v>157</v>
      </c>
      <c r="B159" s="4" t="str">
        <f>IF(ISERROR(VLOOKUP(A159,コードリスト様式!$B$33:$C$2033,2,FALSE))=TRUE,"",VLOOKUP(A159,コードリスト様式!$B$33:$C$2033,2,FALSE))</f>
        <v/>
      </c>
      <c r="C159" s="5" t="str">
        <f>IF($B159&lt;&gt;C$2,"",MAX(C$2:C158)+1)</f>
        <v/>
      </c>
      <c r="D159" s="5" t="str">
        <f>IF($B159&lt;&gt;D$2,"",MAX(D$2:D158)+1)</f>
        <v/>
      </c>
      <c r="E159" s="5" t="str">
        <f>IF($B159&lt;&gt;E$2,"",MAX(E$2:E158)+1)</f>
        <v/>
      </c>
      <c r="F159" s="5" t="str">
        <f>IF($B159&lt;&gt;F$2,"",MAX(F$2:F158)+1)</f>
        <v/>
      </c>
      <c r="G159" s="5" t="str">
        <f>IF($B159&lt;&gt;G$2,"",MAX(G$2:G158)+1)</f>
        <v/>
      </c>
      <c r="H159" s="4" t="str">
        <f t="shared" si="134"/>
        <v/>
      </c>
      <c r="I159" s="4" t="str">
        <f t="shared" si="135"/>
        <v/>
      </c>
      <c r="J159" s="4" t="str">
        <f t="shared" ref="J159:L159" si="163">IF(ROW($A157)&gt;COUNT(E$3:E$202),"",INDEX($A$3:$A$202,MATCH(ROW($A157),E$3:E$202),1))</f>
        <v/>
      </c>
      <c r="K159" s="4" t="str">
        <f t="shared" si="163"/>
        <v/>
      </c>
      <c r="L159" s="4" t="str">
        <f t="shared" si="163"/>
        <v/>
      </c>
    </row>
    <row r="160" spans="1:12" x14ac:dyDescent="0.15">
      <c r="A160" s="3">
        <v>158</v>
      </c>
      <c r="B160" s="4" t="str">
        <f>IF(ISERROR(VLOOKUP(A160,コードリスト様式!$B$33:$C$2033,2,FALSE))=TRUE,"",VLOOKUP(A160,コードリスト様式!$B$33:$C$2033,2,FALSE))</f>
        <v/>
      </c>
      <c r="C160" s="5" t="str">
        <f>IF($B160&lt;&gt;C$2,"",MAX(C$2:C159)+1)</f>
        <v/>
      </c>
      <c r="D160" s="5" t="str">
        <f>IF($B160&lt;&gt;D$2,"",MAX(D$2:D159)+1)</f>
        <v/>
      </c>
      <c r="E160" s="5" t="str">
        <f>IF($B160&lt;&gt;E$2,"",MAX(E$2:E159)+1)</f>
        <v/>
      </c>
      <c r="F160" s="5" t="str">
        <f>IF($B160&lt;&gt;F$2,"",MAX(F$2:F159)+1)</f>
        <v/>
      </c>
      <c r="G160" s="5" t="str">
        <f>IF($B160&lt;&gt;G$2,"",MAX(G$2:G159)+1)</f>
        <v/>
      </c>
      <c r="H160" s="4" t="str">
        <f t="shared" si="134"/>
        <v/>
      </c>
      <c r="I160" s="4" t="str">
        <f t="shared" si="135"/>
        <v/>
      </c>
      <c r="J160" s="4" t="str">
        <f t="shared" ref="J160:L160" si="164">IF(ROW($A158)&gt;COUNT(E$3:E$202),"",INDEX($A$3:$A$202,MATCH(ROW($A158),E$3:E$202),1))</f>
        <v/>
      </c>
      <c r="K160" s="4" t="str">
        <f t="shared" si="164"/>
        <v/>
      </c>
      <c r="L160" s="4" t="str">
        <f t="shared" si="164"/>
        <v/>
      </c>
    </row>
    <row r="161" spans="1:12" x14ac:dyDescent="0.15">
      <c r="A161" s="3">
        <v>159</v>
      </c>
      <c r="B161" s="4" t="str">
        <f>IF(ISERROR(VLOOKUP(A161,コードリスト様式!$B$33:$C$2033,2,FALSE))=TRUE,"",VLOOKUP(A161,コードリスト様式!$B$33:$C$2033,2,FALSE))</f>
        <v/>
      </c>
      <c r="C161" s="5" t="str">
        <f>IF($B161&lt;&gt;C$2,"",MAX(C$2:C160)+1)</f>
        <v/>
      </c>
      <c r="D161" s="5" t="str">
        <f>IF($B161&lt;&gt;D$2,"",MAX(D$2:D160)+1)</f>
        <v/>
      </c>
      <c r="E161" s="5" t="str">
        <f>IF($B161&lt;&gt;E$2,"",MAX(E$2:E160)+1)</f>
        <v/>
      </c>
      <c r="F161" s="5" t="str">
        <f>IF($B161&lt;&gt;F$2,"",MAX(F$2:F160)+1)</f>
        <v/>
      </c>
      <c r="G161" s="5" t="str">
        <f>IF($B161&lt;&gt;G$2,"",MAX(G$2:G160)+1)</f>
        <v/>
      </c>
      <c r="H161" s="4" t="str">
        <f t="shared" si="134"/>
        <v/>
      </c>
      <c r="I161" s="4" t="str">
        <f t="shared" si="135"/>
        <v/>
      </c>
      <c r="J161" s="4" t="str">
        <f t="shared" ref="J161:L161" si="165">IF(ROW($A159)&gt;COUNT(E$3:E$202),"",INDEX($A$3:$A$202,MATCH(ROW($A159),E$3:E$202),1))</f>
        <v/>
      </c>
      <c r="K161" s="4" t="str">
        <f t="shared" si="165"/>
        <v/>
      </c>
      <c r="L161" s="4" t="str">
        <f t="shared" si="165"/>
        <v/>
      </c>
    </row>
    <row r="162" spans="1:12" x14ac:dyDescent="0.15">
      <c r="A162" s="3">
        <v>160</v>
      </c>
      <c r="B162" s="4" t="str">
        <f>IF(ISERROR(VLOOKUP(A162,コードリスト様式!$B$33:$C$2033,2,FALSE))=TRUE,"",VLOOKUP(A162,コードリスト様式!$B$33:$C$2033,2,FALSE))</f>
        <v/>
      </c>
      <c r="C162" s="5" t="str">
        <f>IF($B162&lt;&gt;C$2,"",MAX(C$2:C161)+1)</f>
        <v/>
      </c>
      <c r="D162" s="5" t="str">
        <f>IF($B162&lt;&gt;D$2,"",MAX(D$2:D161)+1)</f>
        <v/>
      </c>
      <c r="E162" s="5" t="str">
        <f>IF($B162&lt;&gt;E$2,"",MAX(E$2:E161)+1)</f>
        <v/>
      </c>
      <c r="F162" s="5" t="str">
        <f>IF($B162&lt;&gt;F$2,"",MAX(F$2:F161)+1)</f>
        <v/>
      </c>
      <c r="G162" s="5" t="str">
        <f>IF($B162&lt;&gt;G$2,"",MAX(G$2:G161)+1)</f>
        <v/>
      </c>
      <c r="H162" s="4" t="str">
        <f t="shared" si="134"/>
        <v/>
      </c>
      <c r="I162" s="4" t="str">
        <f t="shared" si="135"/>
        <v/>
      </c>
      <c r="J162" s="4" t="str">
        <f t="shared" ref="J162:L162" si="166">IF(ROW($A160)&gt;COUNT(E$3:E$202),"",INDEX($A$3:$A$202,MATCH(ROW($A160),E$3:E$202),1))</f>
        <v/>
      </c>
      <c r="K162" s="4" t="str">
        <f t="shared" si="166"/>
        <v/>
      </c>
      <c r="L162" s="4" t="str">
        <f t="shared" si="166"/>
        <v/>
      </c>
    </row>
    <row r="163" spans="1:12" x14ac:dyDescent="0.15">
      <c r="A163" s="3">
        <v>161</v>
      </c>
      <c r="B163" s="4" t="str">
        <f>IF(ISERROR(VLOOKUP(A163,コードリスト様式!$B$33:$C$2033,2,FALSE))=TRUE,"",VLOOKUP(A163,コードリスト様式!$B$33:$C$2033,2,FALSE))</f>
        <v/>
      </c>
      <c r="C163" s="5" t="str">
        <f>IF($B163&lt;&gt;C$2,"",MAX(C$2:C162)+1)</f>
        <v/>
      </c>
      <c r="D163" s="5" t="str">
        <f>IF($B163&lt;&gt;D$2,"",MAX(D$2:D162)+1)</f>
        <v/>
      </c>
      <c r="E163" s="5" t="str">
        <f>IF($B163&lt;&gt;E$2,"",MAX(E$2:E162)+1)</f>
        <v/>
      </c>
      <c r="F163" s="5" t="str">
        <f>IF($B163&lt;&gt;F$2,"",MAX(F$2:F162)+1)</f>
        <v/>
      </c>
      <c r="G163" s="5" t="str">
        <f>IF($B163&lt;&gt;G$2,"",MAX(G$2:G162)+1)</f>
        <v/>
      </c>
      <c r="H163" s="4" t="str">
        <f t="shared" si="134"/>
        <v/>
      </c>
      <c r="I163" s="4" t="str">
        <f t="shared" si="135"/>
        <v/>
      </c>
      <c r="J163" s="4" t="str">
        <f t="shared" ref="J163:L163" si="167">IF(ROW($A161)&gt;COUNT(E$3:E$202),"",INDEX($A$3:$A$202,MATCH(ROW($A161),E$3:E$202),1))</f>
        <v/>
      </c>
      <c r="K163" s="4" t="str">
        <f t="shared" si="167"/>
        <v/>
      </c>
      <c r="L163" s="4" t="str">
        <f t="shared" si="167"/>
        <v/>
      </c>
    </row>
    <row r="164" spans="1:12" x14ac:dyDescent="0.15">
      <c r="A164" s="3">
        <v>162</v>
      </c>
      <c r="B164" s="4" t="str">
        <f>IF(ISERROR(VLOOKUP(A164,コードリスト様式!$B$33:$C$2033,2,FALSE))=TRUE,"",VLOOKUP(A164,コードリスト様式!$B$33:$C$2033,2,FALSE))</f>
        <v/>
      </c>
      <c r="C164" s="5" t="str">
        <f>IF($B164&lt;&gt;C$2,"",MAX(C$2:C163)+1)</f>
        <v/>
      </c>
      <c r="D164" s="5" t="str">
        <f>IF($B164&lt;&gt;D$2,"",MAX(D$2:D163)+1)</f>
        <v/>
      </c>
      <c r="E164" s="5" t="str">
        <f>IF($B164&lt;&gt;E$2,"",MAX(E$2:E163)+1)</f>
        <v/>
      </c>
      <c r="F164" s="5" t="str">
        <f>IF($B164&lt;&gt;F$2,"",MAX(F$2:F163)+1)</f>
        <v/>
      </c>
      <c r="G164" s="5" t="str">
        <f>IF($B164&lt;&gt;G$2,"",MAX(G$2:G163)+1)</f>
        <v/>
      </c>
      <c r="H164" s="4" t="str">
        <f t="shared" ref="H164:H195" si="168">IF(ROW($A162)&gt;COUNT(C$3:C$202),"",INDEX($A$3:$A$202,MATCH(ROW($A162),C$3:C$202),1))</f>
        <v/>
      </c>
      <c r="I164" s="4" t="str">
        <f t="shared" si="135"/>
        <v/>
      </c>
      <c r="J164" s="4" t="str">
        <f t="shared" ref="J164:L164" si="169">IF(ROW($A162)&gt;COUNT(E$3:E$202),"",INDEX($A$3:$A$202,MATCH(ROW($A162),E$3:E$202),1))</f>
        <v/>
      </c>
      <c r="K164" s="4" t="str">
        <f t="shared" si="169"/>
        <v/>
      </c>
      <c r="L164" s="4" t="str">
        <f t="shared" si="169"/>
        <v/>
      </c>
    </row>
    <row r="165" spans="1:12" x14ac:dyDescent="0.15">
      <c r="A165" s="3">
        <v>163</v>
      </c>
      <c r="B165" s="4" t="str">
        <f>IF(ISERROR(VLOOKUP(A165,コードリスト様式!$B$33:$C$2033,2,FALSE))=TRUE,"",VLOOKUP(A165,コードリスト様式!$B$33:$C$2033,2,FALSE))</f>
        <v/>
      </c>
      <c r="C165" s="5" t="str">
        <f>IF($B165&lt;&gt;C$2,"",MAX(C$2:C164)+1)</f>
        <v/>
      </c>
      <c r="D165" s="5" t="str">
        <f>IF($B165&lt;&gt;D$2,"",MAX(D$2:D164)+1)</f>
        <v/>
      </c>
      <c r="E165" s="5" t="str">
        <f>IF($B165&lt;&gt;E$2,"",MAX(E$2:E164)+1)</f>
        <v/>
      </c>
      <c r="F165" s="5" t="str">
        <f>IF($B165&lt;&gt;F$2,"",MAX(F$2:F164)+1)</f>
        <v/>
      </c>
      <c r="G165" s="5" t="str">
        <f>IF($B165&lt;&gt;G$2,"",MAX(G$2:G164)+1)</f>
        <v/>
      </c>
      <c r="H165" s="4" t="str">
        <f t="shared" si="168"/>
        <v/>
      </c>
      <c r="I165" s="4" t="str">
        <f t="shared" si="135"/>
        <v/>
      </c>
      <c r="J165" s="4" t="str">
        <f t="shared" ref="J165:L165" si="170">IF(ROW($A163)&gt;COUNT(E$3:E$202),"",INDEX($A$3:$A$202,MATCH(ROW($A163),E$3:E$202),1))</f>
        <v/>
      </c>
      <c r="K165" s="4" t="str">
        <f t="shared" si="170"/>
        <v/>
      </c>
      <c r="L165" s="4" t="str">
        <f t="shared" si="170"/>
        <v/>
      </c>
    </row>
    <row r="166" spans="1:12" x14ac:dyDescent="0.15">
      <c r="A166" s="3">
        <v>164</v>
      </c>
      <c r="B166" s="4" t="str">
        <f>IF(ISERROR(VLOOKUP(A166,コードリスト様式!$B$33:$C$2033,2,FALSE))=TRUE,"",VLOOKUP(A166,コードリスト様式!$B$33:$C$2033,2,FALSE))</f>
        <v/>
      </c>
      <c r="C166" s="5" t="str">
        <f>IF($B166&lt;&gt;C$2,"",MAX(C$2:C165)+1)</f>
        <v/>
      </c>
      <c r="D166" s="5" t="str">
        <f>IF($B166&lt;&gt;D$2,"",MAX(D$2:D165)+1)</f>
        <v/>
      </c>
      <c r="E166" s="5" t="str">
        <f>IF($B166&lt;&gt;E$2,"",MAX(E$2:E165)+1)</f>
        <v/>
      </c>
      <c r="F166" s="5" t="str">
        <f>IF($B166&lt;&gt;F$2,"",MAX(F$2:F165)+1)</f>
        <v/>
      </c>
      <c r="G166" s="5" t="str">
        <f>IF($B166&lt;&gt;G$2,"",MAX(G$2:G165)+1)</f>
        <v/>
      </c>
      <c r="H166" s="4" t="str">
        <f t="shared" si="168"/>
        <v/>
      </c>
      <c r="I166" s="4" t="str">
        <f t="shared" si="135"/>
        <v/>
      </c>
      <c r="J166" s="4" t="str">
        <f t="shared" ref="J166:L166" si="171">IF(ROW($A164)&gt;COUNT(E$3:E$202),"",INDEX($A$3:$A$202,MATCH(ROW($A164),E$3:E$202),1))</f>
        <v/>
      </c>
      <c r="K166" s="4" t="str">
        <f t="shared" si="171"/>
        <v/>
      </c>
      <c r="L166" s="4" t="str">
        <f t="shared" si="171"/>
        <v/>
      </c>
    </row>
    <row r="167" spans="1:12" x14ac:dyDescent="0.15">
      <c r="A167" s="3">
        <v>165</v>
      </c>
      <c r="B167" s="4" t="str">
        <f>IF(ISERROR(VLOOKUP(A167,コードリスト様式!$B$33:$C$2033,2,FALSE))=TRUE,"",VLOOKUP(A167,コードリスト様式!$B$33:$C$2033,2,FALSE))</f>
        <v/>
      </c>
      <c r="C167" s="5" t="str">
        <f>IF($B167&lt;&gt;C$2,"",MAX(C$2:C166)+1)</f>
        <v/>
      </c>
      <c r="D167" s="5" t="str">
        <f>IF($B167&lt;&gt;D$2,"",MAX(D$2:D166)+1)</f>
        <v/>
      </c>
      <c r="E167" s="5" t="str">
        <f>IF($B167&lt;&gt;E$2,"",MAX(E$2:E166)+1)</f>
        <v/>
      </c>
      <c r="F167" s="5" t="str">
        <f>IF($B167&lt;&gt;F$2,"",MAX(F$2:F166)+1)</f>
        <v/>
      </c>
      <c r="G167" s="5" t="str">
        <f>IF($B167&lt;&gt;G$2,"",MAX(G$2:G166)+1)</f>
        <v/>
      </c>
      <c r="H167" s="4" t="str">
        <f t="shared" si="168"/>
        <v/>
      </c>
      <c r="I167" s="4" t="str">
        <f t="shared" si="135"/>
        <v/>
      </c>
      <c r="J167" s="4" t="str">
        <f t="shared" ref="J167:L167" si="172">IF(ROW($A165)&gt;COUNT(E$3:E$202),"",INDEX($A$3:$A$202,MATCH(ROW($A165),E$3:E$202),1))</f>
        <v/>
      </c>
      <c r="K167" s="4" t="str">
        <f t="shared" si="172"/>
        <v/>
      </c>
      <c r="L167" s="4" t="str">
        <f t="shared" si="172"/>
        <v/>
      </c>
    </row>
    <row r="168" spans="1:12" x14ac:dyDescent="0.15">
      <c r="A168" s="3">
        <v>166</v>
      </c>
      <c r="B168" s="4" t="str">
        <f>IF(ISERROR(VLOOKUP(A168,コードリスト様式!$B$33:$C$2033,2,FALSE))=TRUE,"",VLOOKUP(A168,コードリスト様式!$B$33:$C$2033,2,FALSE))</f>
        <v/>
      </c>
      <c r="C168" s="5" t="str">
        <f>IF($B168&lt;&gt;C$2,"",MAX(C$2:C167)+1)</f>
        <v/>
      </c>
      <c r="D168" s="5" t="str">
        <f>IF($B168&lt;&gt;D$2,"",MAX(D$2:D167)+1)</f>
        <v/>
      </c>
      <c r="E168" s="5" t="str">
        <f>IF($B168&lt;&gt;E$2,"",MAX(E$2:E167)+1)</f>
        <v/>
      </c>
      <c r="F168" s="5" t="str">
        <f>IF($B168&lt;&gt;F$2,"",MAX(F$2:F167)+1)</f>
        <v/>
      </c>
      <c r="G168" s="5" t="str">
        <f>IF($B168&lt;&gt;G$2,"",MAX(G$2:G167)+1)</f>
        <v/>
      </c>
      <c r="H168" s="4" t="str">
        <f t="shared" si="168"/>
        <v/>
      </c>
      <c r="I168" s="4" t="str">
        <f t="shared" si="135"/>
        <v/>
      </c>
      <c r="J168" s="4" t="str">
        <f t="shared" ref="J168:L168" si="173">IF(ROW($A166)&gt;COUNT(E$3:E$202),"",INDEX($A$3:$A$202,MATCH(ROW($A166),E$3:E$202),1))</f>
        <v/>
      </c>
      <c r="K168" s="4" t="str">
        <f t="shared" si="173"/>
        <v/>
      </c>
      <c r="L168" s="4" t="str">
        <f t="shared" si="173"/>
        <v/>
      </c>
    </row>
    <row r="169" spans="1:12" x14ac:dyDescent="0.15">
      <c r="A169" s="3">
        <v>167</v>
      </c>
      <c r="B169" s="4" t="str">
        <f>IF(ISERROR(VLOOKUP(A169,コードリスト様式!$B$33:$C$2033,2,FALSE))=TRUE,"",VLOOKUP(A169,コードリスト様式!$B$33:$C$2033,2,FALSE))</f>
        <v/>
      </c>
      <c r="C169" s="5" t="str">
        <f>IF($B169&lt;&gt;C$2,"",MAX(C$2:C168)+1)</f>
        <v/>
      </c>
      <c r="D169" s="5" t="str">
        <f>IF($B169&lt;&gt;D$2,"",MAX(D$2:D168)+1)</f>
        <v/>
      </c>
      <c r="E169" s="5" t="str">
        <f>IF($B169&lt;&gt;E$2,"",MAX(E$2:E168)+1)</f>
        <v/>
      </c>
      <c r="F169" s="5" t="str">
        <f>IF($B169&lt;&gt;F$2,"",MAX(F$2:F168)+1)</f>
        <v/>
      </c>
      <c r="G169" s="5" t="str">
        <f>IF($B169&lt;&gt;G$2,"",MAX(G$2:G168)+1)</f>
        <v/>
      </c>
      <c r="H169" s="4" t="str">
        <f t="shared" si="168"/>
        <v/>
      </c>
      <c r="I169" s="4" t="str">
        <f t="shared" si="135"/>
        <v/>
      </c>
      <c r="J169" s="4" t="str">
        <f t="shared" ref="J169:L169" si="174">IF(ROW($A167)&gt;COUNT(E$3:E$202),"",INDEX($A$3:$A$202,MATCH(ROW($A167),E$3:E$202),1))</f>
        <v/>
      </c>
      <c r="K169" s="4" t="str">
        <f t="shared" si="174"/>
        <v/>
      </c>
      <c r="L169" s="4" t="str">
        <f t="shared" si="174"/>
        <v/>
      </c>
    </row>
    <row r="170" spans="1:12" x14ac:dyDescent="0.15">
      <c r="A170" s="3">
        <v>168</v>
      </c>
      <c r="B170" s="4" t="str">
        <f>IF(ISERROR(VLOOKUP(A170,コードリスト様式!$B$33:$C$2033,2,FALSE))=TRUE,"",VLOOKUP(A170,コードリスト様式!$B$33:$C$2033,2,FALSE))</f>
        <v/>
      </c>
      <c r="C170" s="5" t="str">
        <f>IF($B170&lt;&gt;C$2,"",MAX(C$2:C169)+1)</f>
        <v/>
      </c>
      <c r="D170" s="5" t="str">
        <f>IF($B170&lt;&gt;D$2,"",MAX(D$2:D169)+1)</f>
        <v/>
      </c>
      <c r="E170" s="5" t="str">
        <f>IF($B170&lt;&gt;E$2,"",MAX(E$2:E169)+1)</f>
        <v/>
      </c>
      <c r="F170" s="5" t="str">
        <f>IF($B170&lt;&gt;F$2,"",MAX(F$2:F169)+1)</f>
        <v/>
      </c>
      <c r="G170" s="5" t="str">
        <f>IF($B170&lt;&gt;G$2,"",MAX(G$2:G169)+1)</f>
        <v/>
      </c>
      <c r="H170" s="4" t="str">
        <f t="shared" si="168"/>
        <v/>
      </c>
      <c r="I170" s="4" t="str">
        <f t="shared" si="135"/>
        <v/>
      </c>
      <c r="J170" s="4" t="str">
        <f t="shared" ref="J170:L170" si="175">IF(ROW($A168)&gt;COUNT(E$3:E$202),"",INDEX($A$3:$A$202,MATCH(ROW($A168),E$3:E$202),1))</f>
        <v/>
      </c>
      <c r="K170" s="4" t="str">
        <f t="shared" si="175"/>
        <v/>
      </c>
      <c r="L170" s="4" t="str">
        <f t="shared" si="175"/>
        <v/>
      </c>
    </row>
    <row r="171" spans="1:12" x14ac:dyDescent="0.15">
      <c r="A171" s="3">
        <v>169</v>
      </c>
      <c r="B171" s="4" t="str">
        <f>IF(ISERROR(VLOOKUP(A171,コードリスト様式!$B$33:$C$2033,2,FALSE))=TRUE,"",VLOOKUP(A171,コードリスト様式!$B$33:$C$2033,2,FALSE))</f>
        <v/>
      </c>
      <c r="C171" s="5" t="str">
        <f>IF($B171&lt;&gt;C$2,"",MAX(C$2:C170)+1)</f>
        <v/>
      </c>
      <c r="D171" s="5" t="str">
        <f>IF($B171&lt;&gt;D$2,"",MAX(D$2:D170)+1)</f>
        <v/>
      </c>
      <c r="E171" s="5" t="str">
        <f>IF($B171&lt;&gt;E$2,"",MAX(E$2:E170)+1)</f>
        <v/>
      </c>
      <c r="F171" s="5" t="str">
        <f>IF($B171&lt;&gt;F$2,"",MAX(F$2:F170)+1)</f>
        <v/>
      </c>
      <c r="G171" s="5" t="str">
        <f>IF($B171&lt;&gt;G$2,"",MAX(G$2:G170)+1)</f>
        <v/>
      </c>
      <c r="H171" s="4" t="str">
        <f t="shared" si="168"/>
        <v/>
      </c>
      <c r="I171" s="4" t="str">
        <f t="shared" si="135"/>
        <v/>
      </c>
      <c r="J171" s="4" t="str">
        <f t="shared" ref="J171:L171" si="176">IF(ROW($A169)&gt;COUNT(E$3:E$202),"",INDEX($A$3:$A$202,MATCH(ROW($A169),E$3:E$202),1))</f>
        <v/>
      </c>
      <c r="K171" s="4" t="str">
        <f t="shared" si="176"/>
        <v/>
      </c>
      <c r="L171" s="4" t="str">
        <f t="shared" si="176"/>
        <v/>
      </c>
    </row>
    <row r="172" spans="1:12" x14ac:dyDescent="0.15">
      <c r="A172" s="3">
        <v>170</v>
      </c>
      <c r="B172" s="4" t="str">
        <f>IF(ISERROR(VLOOKUP(A172,コードリスト様式!$B$33:$C$2033,2,FALSE))=TRUE,"",VLOOKUP(A172,コードリスト様式!$B$33:$C$2033,2,FALSE))</f>
        <v/>
      </c>
      <c r="C172" s="5" t="str">
        <f>IF($B172&lt;&gt;C$2,"",MAX(C$2:C171)+1)</f>
        <v/>
      </c>
      <c r="D172" s="5" t="str">
        <f>IF($B172&lt;&gt;D$2,"",MAX(D$2:D171)+1)</f>
        <v/>
      </c>
      <c r="E172" s="5" t="str">
        <f>IF($B172&lt;&gt;E$2,"",MAX(E$2:E171)+1)</f>
        <v/>
      </c>
      <c r="F172" s="5" t="str">
        <f>IF($B172&lt;&gt;F$2,"",MAX(F$2:F171)+1)</f>
        <v/>
      </c>
      <c r="G172" s="5" t="str">
        <f>IF($B172&lt;&gt;G$2,"",MAX(G$2:G171)+1)</f>
        <v/>
      </c>
      <c r="H172" s="4" t="str">
        <f t="shared" si="168"/>
        <v/>
      </c>
      <c r="I172" s="4" t="str">
        <f t="shared" si="135"/>
        <v/>
      </c>
      <c r="J172" s="4" t="str">
        <f t="shared" ref="J172:L172" si="177">IF(ROW($A170)&gt;COUNT(E$3:E$202),"",INDEX($A$3:$A$202,MATCH(ROW($A170),E$3:E$202),1))</f>
        <v/>
      </c>
      <c r="K172" s="4" t="str">
        <f t="shared" si="177"/>
        <v/>
      </c>
      <c r="L172" s="4" t="str">
        <f t="shared" si="177"/>
        <v/>
      </c>
    </row>
    <row r="173" spans="1:12" x14ac:dyDescent="0.15">
      <c r="A173" s="3">
        <v>171</v>
      </c>
      <c r="B173" s="4" t="str">
        <f>IF(ISERROR(VLOOKUP(A173,コードリスト様式!$B$33:$C$2033,2,FALSE))=TRUE,"",VLOOKUP(A173,コードリスト様式!$B$33:$C$2033,2,FALSE))</f>
        <v/>
      </c>
      <c r="C173" s="5" t="str">
        <f>IF($B173&lt;&gt;C$2,"",MAX(C$2:C172)+1)</f>
        <v/>
      </c>
      <c r="D173" s="5" t="str">
        <f>IF($B173&lt;&gt;D$2,"",MAX(D$2:D172)+1)</f>
        <v/>
      </c>
      <c r="E173" s="5" t="str">
        <f>IF($B173&lt;&gt;E$2,"",MAX(E$2:E172)+1)</f>
        <v/>
      </c>
      <c r="F173" s="5" t="str">
        <f>IF($B173&lt;&gt;F$2,"",MAX(F$2:F172)+1)</f>
        <v/>
      </c>
      <c r="G173" s="5" t="str">
        <f>IF($B173&lt;&gt;G$2,"",MAX(G$2:G172)+1)</f>
        <v/>
      </c>
      <c r="H173" s="4" t="str">
        <f t="shared" si="168"/>
        <v/>
      </c>
      <c r="I173" s="4" t="str">
        <f t="shared" si="135"/>
        <v/>
      </c>
      <c r="J173" s="4" t="str">
        <f t="shared" ref="J173:L173" si="178">IF(ROW($A171)&gt;COUNT(E$3:E$202),"",INDEX($A$3:$A$202,MATCH(ROW($A171),E$3:E$202),1))</f>
        <v/>
      </c>
      <c r="K173" s="4" t="str">
        <f t="shared" si="178"/>
        <v/>
      </c>
      <c r="L173" s="4" t="str">
        <f t="shared" si="178"/>
        <v/>
      </c>
    </row>
    <row r="174" spans="1:12" x14ac:dyDescent="0.15">
      <c r="A174" s="3">
        <v>172</v>
      </c>
      <c r="B174" s="4" t="str">
        <f>IF(ISERROR(VLOOKUP(A174,コードリスト様式!$B$33:$C$2033,2,FALSE))=TRUE,"",VLOOKUP(A174,コードリスト様式!$B$33:$C$2033,2,FALSE))</f>
        <v/>
      </c>
      <c r="C174" s="5" t="str">
        <f>IF($B174&lt;&gt;C$2,"",MAX(C$2:C173)+1)</f>
        <v/>
      </c>
      <c r="D174" s="5" t="str">
        <f>IF($B174&lt;&gt;D$2,"",MAX(D$2:D173)+1)</f>
        <v/>
      </c>
      <c r="E174" s="5" t="str">
        <f>IF($B174&lt;&gt;E$2,"",MAX(E$2:E173)+1)</f>
        <v/>
      </c>
      <c r="F174" s="5" t="str">
        <f>IF($B174&lt;&gt;F$2,"",MAX(F$2:F173)+1)</f>
        <v/>
      </c>
      <c r="G174" s="5" t="str">
        <f>IF($B174&lt;&gt;G$2,"",MAX(G$2:G173)+1)</f>
        <v/>
      </c>
      <c r="H174" s="4" t="str">
        <f t="shared" si="168"/>
        <v/>
      </c>
      <c r="I174" s="4" t="str">
        <f t="shared" si="135"/>
        <v/>
      </c>
      <c r="J174" s="4" t="str">
        <f t="shared" ref="J174:L174" si="179">IF(ROW($A172)&gt;COUNT(E$3:E$202),"",INDEX($A$3:$A$202,MATCH(ROW($A172),E$3:E$202),1))</f>
        <v/>
      </c>
      <c r="K174" s="4" t="str">
        <f t="shared" si="179"/>
        <v/>
      </c>
      <c r="L174" s="4" t="str">
        <f t="shared" si="179"/>
        <v/>
      </c>
    </row>
    <row r="175" spans="1:12" x14ac:dyDescent="0.15">
      <c r="A175" s="3">
        <v>173</v>
      </c>
      <c r="B175" s="4" t="str">
        <f>IF(ISERROR(VLOOKUP(A175,コードリスト様式!$B$33:$C$2033,2,FALSE))=TRUE,"",VLOOKUP(A175,コードリスト様式!$B$33:$C$2033,2,FALSE))</f>
        <v/>
      </c>
      <c r="C175" s="5" t="str">
        <f>IF($B175&lt;&gt;C$2,"",MAX(C$2:C174)+1)</f>
        <v/>
      </c>
      <c r="D175" s="5" t="str">
        <f>IF($B175&lt;&gt;D$2,"",MAX(D$2:D174)+1)</f>
        <v/>
      </c>
      <c r="E175" s="5" t="str">
        <f>IF($B175&lt;&gt;E$2,"",MAX(E$2:E174)+1)</f>
        <v/>
      </c>
      <c r="F175" s="5" t="str">
        <f>IF($B175&lt;&gt;F$2,"",MAX(F$2:F174)+1)</f>
        <v/>
      </c>
      <c r="G175" s="5" t="str">
        <f>IF($B175&lt;&gt;G$2,"",MAX(G$2:G174)+1)</f>
        <v/>
      </c>
      <c r="H175" s="4" t="str">
        <f t="shared" si="168"/>
        <v/>
      </c>
      <c r="I175" s="4" t="str">
        <f t="shared" si="135"/>
        <v/>
      </c>
      <c r="J175" s="4" t="str">
        <f t="shared" ref="J175:L175" si="180">IF(ROW($A173)&gt;COUNT(E$3:E$202),"",INDEX($A$3:$A$202,MATCH(ROW($A173),E$3:E$202),1))</f>
        <v/>
      </c>
      <c r="K175" s="4" t="str">
        <f t="shared" si="180"/>
        <v/>
      </c>
      <c r="L175" s="4" t="str">
        <f t="shared" si="180"/>
        <v/>
      </c>
    </row>
    <row r="176" spans="1:12" x14ac:dyDescent="0.15">
      <c r="A176" s="3">
        <v>174</v>
      </c>
      <c r="B176" s="4" t="str">
        <f>IF(ISERROR(VLOOKUP(A176,コードリスト様式!$B$33:$C$2033,2,FALSE))=TRUE,"",VLOOKUP(A176,コードリスト様式!$B$33:$C$2033,2,FALSE))</f>
        <v/>
      </c>
      <c r="C176" s="5" t="str">
        <f>IF($B176&lt;&gt;C$2,"",MAX(C$2:C175)+1)</f>
        <v/>
      </c>
      <c r="D176" s="5" t="str">
        <f>IF($B176&lt;&gt;D$2,"",MAX(D$2:D175)+1)</f>
        <v/>
      </c>
      <c r="E176" s="5" t="str">
        <f>IF($B176&lt;&gt;E$2,"",MAX(E$2:E175)+1)</f>
        <v/>
      </c>
      <c r="F176" s="5" t="str">
        <f>IF($B176&lt;&gt;F$2,"",MAX(F$2:F175)+1)</f>
        <v/>
      </c>
      <c r="G176" s="5" t="str">
        <f>IF($B176&lt;&gt;G$2,"",MAX(G$2:G175)+1)</f>
        <v/>
      </c>
      <c r="H176" s="4" t="str">
        <f t="shared" si="168"/>
        <v/>
      </c>
      <c r="I176" s="4" t="str">
        <f t="shared" si="135"/>
        <v/>
      </c>
      <c r="J176" s="4" t="str">
        <f t="shared" ref="J176:L176" si="181">IF(ROW($A174)&gt;COUNT(E$3:E$202),"",INDEX($A$3:$A$202,MATCH(ROW($A174),E$3:E$202),1))</f>
        <v/>
      </c>
      <c r="K176" s="4" t="str">
        <f t="shared" si="181"/>
        <v/>
      </c>
      <c r="L176" s="4" t="str">
        <f t="shared" si="181"/>
        <v/>
      </c>
    </row>
    <row r="177" spans="1:12" x14ac:dyDescent="0.15">
      <c r="A177" s="3">
        <v>175</v>
      </c>
      <c r="B177" s="4" t="str">
        <f>IF(ISERROR(VLOOKUP(A177,コードリスト様式!$B$33:$C$2033,2,FALSE))=TRUE,"",VLOOKUP(A177,コードリスト様式!$B$33:$C$2033,2,FALSE))</f>
        <v/>
      </c>
      <c r="C177" s="5" t="str">
        <f>IF($B177&lt;&gt;C$2,"",MAX(C$2:C176)+1)</f>
        <v/>
      </c>
      <c r="D177" s="5" t="str">
        <f>IF($B177&lt;&gt;D$2,"",MAX(D$2:D176)+1)</f>
        <v/>
      </c>
      <c r="E177" s="5" t="str">
        <f>IF($B177&lt;&gt;E$2,"",MAX(E$2:E176)+1)</f>
        <v/>
      </c>
      <c r="F177" s="5" t="str">
        <f>IF($B177&lt;&gt;F$2,"",MAX(F$2:F176)+1)</f>
        <v/>
      </c>
      <c r="G177" s="5" t="str">
        <f>IF($B177&lt;&gt;G$2,"",MAX(G$2:G176)+1)</f>
        <v/>
      </c>
      <c r="H177" s="4" t="str">
        <f t="shared" si="168"/>
        <v/>
      </c>
      <c r="I177" s="4" t="str">
        <f t="shared" si="135"/>
        <v/>
      </c>
      <c r="J177" s="4" t="str">
        <f t="shared" ref="J177:L177" si="182">IF(ROW($A175)&gt;COUNT(E$3:E$202),"",INDEX($A$3:$A$202,MATCH(ROW($A175),E$3:E$202),1))</f>
        <v/>
      </c>
      <c r="K177" s="4" t="str">
        <f t="shared" si="182"/>
        <v/>
      </c>
      <c r="L177" s="4" t="str">
        <f t="shared" si="182"/>
        <v/>
      </c>
    </row>
    <row r="178" spans="1:12" x14ac:dyDescent="0.15">
      <c r="A178" s="3">
        <v>176</v>
      </c>
      <c r="B178" s="4" t="str">
        <f>IF(ISERROR(VLOOKUP(A178,コードリスト様式!$B$33:$C$2033,2,FALSE))=TRUE,"",VLOOKUP(A178,コードリスト様式!$B$33:$C$2033,2,FALSE))</f>
        <v/>
      </c>
      <c r="C178" s="5" t="str">
        <f>IF($B178&lt;&gt;C$2,"",MAX(C$2:C177)+1)</f>
        <v/>
      </c>
      <c r="D178" s="5" t="str">
        <f>IF($B178&lt;&gt;D$2,"",MAX(D$2:D177)+1)</f>
        <v/>
      </c>
      <c r="E178" s="5" t="str">
        <f>IF($B178&lt;&gt;E$2,"",MAX(E$2:E177)+1)</f>
        <v/>
      </c>
      <c r="F178" s="5" t="str">
        <f>IF($B178&lt;&gt;F$2,"",MAX(F$2:F177)+1)</f>
        <v/>
      </c>
      <c r="G178" s="5" t="str">
        <f>IF($B178&lt;&gt;G$2,"",MAX(G$2:G177)+1)</f>
        <v/>
      </c>
      <c r="H178" s="4" t="str">
        <f t="shared" si="168"/>
        <v/>
      </c>
      <c r="I178" s="4" t="str">
        <f t="shared" si="135"/>
        <v/>
      </c>
      <c r="J178" s="4" t="str">
        <f t="shared" ref="J178:L178" si="183">IF(ROW($A176)&gt;COUNT(E$3:E$202),"",INDEX($A$3:$A$202,MATCH(ROW($A176),E$3:E$202),1))</f>
        <v/>
      </c>
      <c r="K178" s="4" t="str">
        <f t="shared" si="183"/>
        <v/>
      </c>
      <c r="L178" s="4" t="str">
        <f t="shared" si="183"/>
        <v/>
      </c>
    </row>
    <row r="179" spans="1:12" x14ac:dyDescent="0.15">
      <c r="A179" s="3">
        <v>177</v>
      </c>
      <c r="B179" s="4" t="str">
        <f>IF(ISERROR(VLOOKUP(A179,コードリスト様式!$B$33:$C$2033,2,FALSE))=TRUE,"",VLOOKUP(A179,コードリスト様式!$B$33:$C$2033,2,FALSE))</f>
        <v/>
      </c>
      <c r="C179" s="5" t="str">
        <f>IF($B179&lt;&gt;C$2,"",MAX(C$2:C178)+1)</f>
        <v/>
      </c>
      <c r="D179" s="5" t="str">
        <f>IF($B179&lt;&gt;D$2,"",MAX(D$2:D178)+1)</f>
        <v/>
      </c>
      <c r="E179" s="5" t="str">
        <f>IF($B179&lt;&gt;E$2,"",MAX(E$2:E178)+1)</f>
        <v/>
      </c>
      <c r="F179" s="5" t="str">
        <f>IF($B179&lt;&gt;F$2,"",MAX(F$2:F178)+1)</f>
        <v/>
      </c>
      <c r="G179" s="5" t="str">
        <f>IF($B179&lt;&gt;G$2,"",MAX(G$2:G178)+1)</f>
        <v/>
      </c>
      <c r="H179" s="4" t="str">
        <f t="shared" si="168"/>
        <v/>
      </c>
      <c r="I179" s="4" t="str">
        <f t="shared" si="135"/>
        <v/>
      </c>
      <c r="J179" s="4" t="str">
        <f t="shared" ref="J179:L179" si="184">IF(ROW($A177)&gt;COUNT(E$3:E$202),"",INDEX($A$3:$A$202,MATCH(ROW($A177),E$3:E$202),1))</f>
        <v/>
      </c>
      <c r="K179" s="4" t="str">
        <f t="shared" si="184"/>
        <v/>
      </c>
      <c r="L179" s="4" t="str">
        <f t="shared" si="184"/>
        <v/>
      </c>
    </row>
    <row r="180" spans="1:12" x14ac:dyDescent="0.15">
      <c r="A180" s="3">
        <v>178</v>
      </c>
      <c r="B180" s="4" t="str">
        <f>IF(ISERROR(VLOOKUP(A180,コードリスト様式!$B$33:$C$2033,2,FALSE))=TRUE,"",VLOOKUP(A180,コードリスト様式!$B$33:$C$2033,2,FALSE))</f>
        <v/>
      </c>
      <c r="C180" s="5" t="str">
        <f>IF($B180&lt;&gt;C$2,"",MAX(C$2:C179)+1)</f>
        <v/>
      </c>
      <c r="D180" s="5" t="str">
        <f>IF($B180&lt;&gt;D$2,"",MAX(D$2:D179)+1)</f>
        <v/>
      </c>
      <c r="E180" s="5" t="str">
        <f>IF($B180&lt;&gt;E$2,"",MAX(E$2:E179)+1)</f>
        <v/>
      </c>
      <c r="F180" s="5" t="str">
        <f>IF($B180&lt;&gt;F$2,"",MAX(F$2:F179)+1)</f>
        <v/>
      </c>
      <c r="G180" s="5" t="str">
        <f>IF($B180&lt;&gt;G$2,"",MAX(G$2:G179)+1)</f>
        <v/>
      </c>
      <c r="H180" s="4" t="str">
        <f t="shared" si="168"/>
        <v/>
      </c>
      <c r="I180" s="4" t="str">
        <f t="shared" si="135"/>
        <v/>
      </c>
      <c r="J180" s="4" t="str">
        <f t="shared" ref="J180:L180" si="185">IF(ROW($A178)&gt;COUNT(E$3:E$202),"",INDEX($A$3:$A$202,MATCH(ROW($A178),E$3:E$202),1))</f>
        <v/>
      </c>
      <c r="K180" s="4" t="str">
        <f t="shared" si="185"/>
        <v/>
      </c>
      <c r="L180" s="4" t="str">
        <f t="shared" si="185"/>
        <v/>
      </c>
    </row>
    <row r="181" spans="1:12" x14ac:dyDescent="0.15">
      <c r="A181" s="3">
        <v>179</v>
      </c>
      <c r="B181" s="4" t="str">
        <f>IF(ISERROR(VLOOKUP(A181,コードリスト様式!$B$33:$C$2033,2,FALSE))=TRUE,"",VLOOKUP(A181,コードリスト様式!$B$33:$C$2033,2,FALSE))</f>
        <v/>
      </c>
      <c r="C181" s="5" t="str">
        <f>IF($B181&lt;&gt;C$2,"",MAX(C$2:C180)+1)</f>
        <v/>
      </c>
      <c r="D181" s="5" t="str">
        <f>IF($B181&lt;&gt;D$2,"",MAX(D$2:D180)+1)</f>
        <v/>
      </c>
      <c r="E181" s="5" t="str">
        <f>IF($B181&lt;&gt;E$2,"",MAX(E$2:E180)+1)</f>
        <v/>
      </c>
      <c r="F181" s="5" t="str">
        <f>IF($B181&lt;&gt;F$2,"",MAX(F$2:F180)+1)</f>
        <v/>
      </c>
      <c r="G181" s="5" t="str">
        <f>IF($B181&lt;&gt;G$2,"",MAX(G$2:G180)+1)</f>
        <v/>
      </c>
      <c r="H181" s="4" t="str">
        <f t="shared" si="168"/>
        <v/>
      </c>
      <c r="I181" s="4" t="str">
        <f t="shared" si="135"/>
        <v/>
      </c>
      <c r="J181" s="4" t="str">
        <f t="shared" ref="J181:L181" si="186">IF(ROW($A179)&gt;COUNT(E$3:E$202),"",INDEX($A$3:$A$202,MATCH(ROW($A179),E$3:E$202),1))</f>
        <v/>
      </c>
      <c r="K181" s="4" t="str">
        <f t="shared" si="186"/>
        <v/>
      </c>
      <c r="L181" s="4" t="str">
        <f t="shared" si="186"/>
        <v/>
      </c>
    </row>
    <row r="182" spans="1:12" x14ac:dyDescent="0.15">
      <c r="A182" s="3">
        <v>180</v>
      </c>
      <c r="B182" s="4" t="str">
        <f>IF(ISERROR(VLOOKUP(A182,コードリスト様式!$B$33:$C$2033,2,FALSE))=TRUE,"",VLOOKUP(A182,コードリスト様式!$B$33:$C$2033,2,FALSE))</f>
        <v/>
      </c>
      <c r="C182" s="5" t="str">
        <f>IF($B182&lt;&gt;C$2,"",MAX(C$2:C181)+1)</f>
        <v/>
      </c>
      <c r="D182" s="5" t="str">
        <f>IF($B182&lt;&gt;D$2,"",MAX(D$2:D181)+1)</f>
        <v/>
      </c>
      <c r="E182" s="5" t="str">
        <f>IF($B182&lt;&gt;E$2,"",MAX(E$2:E181)+1)</f>
        <v/>
      </c>
      <c r="F182" s="5" t="str">
        <f>IF($B182&lt;&gt;F$2,"",MAX(F$2:F181)+1)</f>
        <v/>
      </c>
      <c r="G182" s="5" t="str">
        <f>IF($B182&lt;&gt;G$2,"",MAX(G$2:G181)+1)</f>
        <v/>
      </c>
      <c r="H182" s="4" t="str">
        <f t="shared" si="168"/>
        <v/>
      </c>
      <c r="I182" s="4" t="str">
        <f t="shared" si="135"/>
        <v/>
      </c>
      <c r="J182" s="4" t="str">
        <f t="shared" ref="J182:L182" si="187">IF(ROW($A180)&gt;COUNT(E$3:E$202),"",INDEX($A$3:$A$202,MATCH(ROW($A180),E$3:E$202),1))</f>
        <v/>
      </c>
      <c r="K182" s="4" t="str">
        <f t="shared" si="187"/>
        <v/>
      </c>
      <c r="L182" s="4" t="str">
        <f t="shared" si="187"/>
        <v/>
      </c>
    </row>
    <row r="183" spans="1:12" x14ac:dyDescent="0.15">
      <c r="A183" s="3">
        <v>181</v>
      </c>
      <c r="B183" s="4" t="str">
        <f>IF(ISERROR(VLOOKUP(A183,コードリスト様式!$B$33:$C$2033,2,FALSE))=TRUE,"",VLOOKUP(A183,コードリスト様式!$B$33:$C$2033,2,FALSE))</f>
        <v/>
      </c>
      <c r="C183" s="5" t="str">
        <f>IF($B183&lt;&gt;C$2,"",MAX(C$2:C182)+1)</f>
        <v/>
      </c>
      <c r="D183" s="5" t="str">
        <f>IF($B183&lt;&gt;D$2,"",MAX(D$2:D182)+1)</f>
        <v/>
      </c>
      <c r="E183" s="5" t="str">
        <f>IF($B183&lt;&gt;E$2,"",MAX(E$2:E182)+1)</f>
        <v/>
      </c>
      <c r="F183" s="5" t="str">
        <f>IF($B183&lt;&gt;F$2,"",MAX(F$2:F182)+1)</f>
        <v/>
      </c>
      <c r="G183" s="5" t="str">
        <f>IF($B183&lt;&gt;G$2,"",MAX(G$2:G182)+1)</f>
        <v/>
      </c>
      <c r="H183" s="4" t="str">
        <f t="shared" si="168"/>
        <v/>
      </c>
      <c r="I183" s="4" t="str">
        <f t="shared" si="135"/>
        <v/>
      </c>
      <c r="J183" s="4" t="str">
        <f t="shared" ref="J183:L183" si="188">IF(ROW($A181)&gt;COUNT(E$3:E$202),"",INDEX($A$3:$A$202,MATCH(ROW($A181),E$3:E$202),1))</f>
        <v/>
      </c>
      <c r="K183" s="4" t="str">
        <f t="shared" si="188"/>
        <v/>
      </c>
      <c r="L183" s="4" t="str">
        <f t="shared" si="188"/>
        <v/>
      </c>
    </row>
    <row r="184" spans="1:12" x14ac:dyDescent="0.15">
      <c r="A184" s="3">
        <v>182</v>
      </c>
      <c r="B184" s="4" t="str">
        <f>IF(ISERROR(VLOOKUP(A184,コードリスト様式!$B$33:$C$2033,2,FALSE))=TRUE,"",VLOOKUP(A184,コードリスト様式!$B$33:$C$2033,2,FALSE))</f>
        <v/>
      </c>
      <c r="C184" s="5" t="str">
        <f>IF($B184&lt;&gt;C$2,"",MAX(C$2:C183)+1)</f>
        <v/>
      </c>
      <c r="D184" s="5" t="str">
        <f>IF($B184&lt;&gt;D$2,"",MAX(D$2:D183)+1)</f>
        <v/>
      </c>
      <c r="E184" s="5" t="str">
        <f>IF($B184&lt;&gt;E$2,"",MAX(E$2:E183)+1)</f>
        <v/>
      </c>
      <c r="F184" s="5" t="str">
        <f>IF($B184&lt;&gt;F$2,"",MAX(F$2:F183)+1)</f>
        <v/>
      </c>
      <c r="G184" s="5" t="str">
        <f>IF($B184&lt;&gt;G$2,"",MAX(G$2:G183)+1)</f>
        <v/>
      </c>
      <c r="H184" s="4" t="str">
        <f t="shared" si="168"/>
        <v/>
      </c>
      <c r="I184" s="4" t="str">
        <f t="shared" si="135"/>
        <v/>
      </c>
      <c r="J184" s="4" t="str">
        <f t="shared" ref="J184:L184" si="189">IF(ROW($A182)&gt;COUNT(E$3:E$202),"",INDEX($A$3:$A$202,MATCH(ROW($A182),E$3:E$202),1))</f>
        <v/>
      </c>
      <c r="K184" s="4" t="str">
        <f t="shared" si="189"/>
        <v/>
      </c>
      <c r="L184" s="4" t="str">
        <f t="shared" si="189"/>
        <v/>
      </c>
    </row>
    <row r="185" spans="1:12" x14ac:dyDescent="0.15">
      <c r="A185" s="3">
        <v>183</v>
      </c>
      <c r="B185" s="4" t="str">
        <f>IF(ISERROR(VLOOKUP(A185,コードリスト様式!$B$33:$C$2033,2,FALSE))=TRUE,"",VLOOKUP(A185,コードリスト様式!$B$33:$C$2033,2,FALSE))</f>
        <v/>
      </c>
      <c r="C185" s="5" t="str">
        <f>IF($B185&lt;&gt;C$2,"",MAX(C$2:C184)+1)</f>
        <v/>
      </c>
      <c r="D185" s="5" t="str">
        <f>IF($B185&lt;&gt;D$2,"",MAX(D$2:D184)+1)</f>
        <v/>
      </c>
      <c r="E185" s="5" t="str">
        <f>IF($B185&lt;&gt;E$2,"",MAX(E$2:E184)+1)</f>
        <v/>
      </c>
      <c r="F185" s="5" t="str">
        <f>IF($B185&lt;&gt;F$2,"",MAX(F$2:F184)+1)</f>
        <v/>
      </c>
      <c r="G185" s="5" t="str">
        <f>IF($B185&lt;&gt;G$2,"",MAX(G$2:G184)+1)</f>
        <v/>
      </c>
      <c r="H185" s="4" t="str">
        <f t="shared" si="168"/>
        <v/>
      </c>
      <c r="I185" s="4" t="str">
        <f t="shared" si="135"/>
        <v/>
      </c>
      <c r="J185" s="4" t="str">
        <f t="shared" ref="J185:L185" si="190">IF(ROW($A183)&gt;COUNT(E$3:E$202),"",INDEX($A$3:$A$202,MATCH(ROW($A183),E$3:E$202),1))</f>
        <v/>
      </c>
      <c r="K185" s="4" t="str">
        <f t="shared" si="190"/>
        <v/>
      </c>
      <c r="L185" s="4" t="str">
        <f t="shared" si="190"/>
        <v/>
      </c>
    </row>
    <row r="186" spans="1:12" x14ac:dyDescent="0.15">
      <c r="A186" s="3">
        <v>184</v>
      </c>
      <c r="B186" s="4" t="str">
        <f>IF(ISERROR(VLOOKUP(A186,コードリスト様式!$B$33:$C$2033,2,FALSE))=TRUE,"",VLOOKUP(A186,コードリスト様式!$B$33:$C$2033,2,FALSE))</f>
        <v/>
      </c>
      <c r="C186" s="5" t="str">
        <f>IF($B186&lt;&gt;C$2,"",MAX(C$2:C185)+1)</f>
        <v/>
      </c>
      <c r="D186" s="5" t="str">
        <f>IF($B186&lt;&gt;D$2,"",MAX(D$2:D185)+1)</f>
        <v/>
      </c>
      <c r="E186" s="5" t="str">
        <f>IF($B186&lt;&gt;E$2,"",MAX(E$2:E185)+1)</f>
        <v/>
      </c>
      <c r="F186" s="5" t="str">
        <f>IF($B186&lt;&gt;F$2,"",MAX(F$2:F185)+1)</f>
        <v/>
      </c>
      <c r="G186" s="5" t="str">
        <f>IF($B186&lt;&gt;G$2,"",MAX(G$2:G185)+1)</f>
        <v/>
      </c>
      <c r="H186" s="4" t="str">
        <f t="shared" si="168"/>
        <v/>
      </c>
      <c r="I186" s="4" t="str">
        <f t="shared" si="135"/>
        <v/>
      </c>
      <c r="J186" s="4" t="str">
        <f t="shared" ref="J186:L186" si="191">IF(ROW($A184)&gt;COUNT(E$3:E$202),"",INDEX($A$3:$A$202,MATCH(ROW($A184),E$3:E$202),1))</f>
        <v/>
      </c>
      <c r="K186" s="4" t="str">
        <f t="shared" si="191"/>
        <v/>
      </c>
      <c r="L186" s="4" t="str">
        <f t="shared" si="191"/>
        <v/>
      </c>
    </row>
    <row r="187" spans="1:12" x14ac:dyDescent="0.15">
      <c r="A187" s="3">
        <v>185</v>
      </c>
      <c r="B187" s="4" t="str">
        <f>IF(ISERROR(VLOOKUP(A187,コードリスト様式!$B$33:$C$2033,2,FALSE))=TRUE,"",VLOOKUP(A187,コードリスト様式!$B$33:$C$2033,2,FALSE))</f>
        <v/>
      </c>
      <c r="C187" s="5" t="str">
        <f>IF($B187&lt;&gt;C$2,"",MAX(C$2:C186)+1)</f>
        <v/>
      </c>
      <c r="D187" s="5" t="str">
        <f>IF($B187&lt;&gt;D$2,"",MAX(D$2:D186)+1)</f>
        <v/>
      </c>
      <c r="E187" s="5" t="str">
        <f>IF($B187&lt;&gt;E$2,"",MAX(E$2:E186)+1)</f>
        <v/>
      </c>
      <c r="F187" s="5" t="str">
        <f>IF($B187&lt;&gt;F$2,"",MAX(F$2:F186)+1)</f>
        <v/>
      </c>
      <c r="G187" s="5" t="str">
        <f>IF($B187&lt;&gt;G$2,"",MAX(G$2:G186)+1)</f>
        <v/>
      </c>
      <c r="H187" s="4" t="str">
        <f t="shared" si="168"/>
        <v/>
      </c>
      <c r="I187" s="4" t="str">
        <f t="shared" si="135"/>
        <v/>
      </c>
      <c r="J187" s="4" t="str">
        <f t="shared" ref="J187:L187" si="192">IF(ROW($A185)&gt;COUNT(E$3:E$202),"",INDEX($A$3:$A$202,MATCH(ROW($A185),E$3:E$202),1))</f>
        <v/>
      </c>
      <c r="K187" s="4" t="str">
        <f t="shared" si="192"/>
        <v/>
      </c>
      <c r="L187" s="4" t="str">
        <f t="shared" si="192"/>
        <v/>
      </c>
    </row>
    <row r="188" spans="1:12" x14ac:dyDescent="0.15">
      <c r="A188" s="3">
        <v>186</v>
      </c>
      <c r="B188" s="4" t="str">
        <f>IF(ISERROR(VLOOKUP(A188,コードリスト様式!$B$33:$C$2033,2,FALSE))=TRUE,"",VLOOKUP(A188,コードリスト様式!$B$33:$C$2033,2,FALSE))</f>
        <v/>
      </c>
      <c r="C188" s="5" t="str">
        <f>IF($B188&lt;&gt;C$2,"",MAX(C$2:C187)+1)</f>
        <v/>
      </c>
      <c r="D188" s="5" t="str">
        <f>IF($B188&lt;&gt;D$2,"",MAX(D$2:D187)+1)</f>
        <v/>
      </c>
      <c r="E188" s="5" t="str">
        <f>IF($B188&lt;&gt;E$2,"",MAX(E$2:E187)+1)</f>
        <v/>
      </c>
      <c r="F188" s="5" t="str">
        <f>IF($B188&lt;&gt;F$2,"",MAX(F$2:F187)+1)</f>
        <v/>
      </c>
      <c r="G188" s="5" t="str">
        <f>IF($B188&lt;&gt;G$2,"",MAX(G$2:G187)+1)</f>
        <v/>
      </c>
      <c r="H188" s="4" t="str">
        <f t="shared" si="168"/>
        <v/>
      </c>
      <c r="I188" s="4" t="str">
        <f t="shared" si="135"/>
        <v/>
      </c>
      <c r="J188" s="4" t="str">
        <f t="shared" ref="J188:L188" si="193">IF(ROW($A186)&gt;COUNT(E$3:E$202),"",INDEX($A$3:$A$202,MATCH(ROW($A186),E$3:E$202),1))</f>
        <v/>
      </c>
      <c r="K188" s="4" t="str">
        <f t="shared" si="193"/>
        <v/>
      </c>
      <c r="L188" s="4" t="str">
        <f t="shared" si="193"/>
        <v/>
      </c>
    </row>
    <row r="189" spans="1:12" x14ac:dyDescent="0.15">
      <c r="A189" s="3">
        <v>187</v>
      </c>
      <c r="B189" s="4" t="str">
        <f>IF(ISERROR(VLOOKUP(A189,コードリスト様式!$B$33:$C$2033,2,FALSE))=TRUE,"",VLOOKUP(A189,コードリスト様式!$B$33:$C$2033,2,FALSE))</f>
        <v/>
      </c>
      <c r="C189" s="5" t="str">
        <f>IF($B189&lt;&gt;C$2,"",MAX(C$2:C188)+1)</f>
        <v/>
      </c>
      <c r="D189" s="5" t="str">
        <f>IF($B189&lt;&gt;D$2,"",MAX(D$2:D188)+1)</f>
        <v/>
      </c>
      <c r="E189" s="5" t="str">
        <f>IF($B189&lt;&gt;E$2,"",MAX(E$2:E188)+1)</f>
        <v/>
      </c>
      <c r="F189" s="5" t="str">
        <f>IF($B189&lt;&gt;F$2,"",MAX(F$2:F188)+1)</f>
        <v/>
      </c>
      <c r="G189" s="5" t="str">
        <f>IF($B189&lt;&gt;G$2,"",MAX(G$2:G188)+1)</f>
        <v/>
      </c>
      <c r="H189" s="4" t="str">
        <f t="shared" si="168"/>
        <v/>
      </c>
      <c r="I189" s="4" t="str">
        <f t="shared" si="135"/>
        <v/>
      </c>
      <c r="J189" s="4" t="str">
        <f t="shared" ref="J189:L189" si="194">IF(ROW($A187)&gt;COUNT(E$3:E$202),"",INDEX($A$3:$A$202,MATCH(ROW($A187),E$3:E$202),1))</f>
        <v/>
      </c>
      <c r="K189" s="4" t="str">
        <f t="shared" si="194"/>
        <v/>
      </c>
      <c r="L189" s="4" t="str">
        <f t="shared" si="194"/>
        <v/>
      </c>
    </row>
    <row r="190" spans="1:12" x14ac:dyDescent="0.15">
      <c r="A190" s="3">
        <v>188</v>
      </c>
      <c r="B190" s="4" t="str">
        <f>IF(ISERROR(VLOOKUP(A190,コードリスト様式!$B$33:$C$2033,2,FALSE))=TRUE,"",VLOOKUP(A190,コードリスト様式!$B$33:$C$2033,2,FALSE))</f>
        <v/>
      </c>
      <c r="C190" s="5" t="str">
        <f>IF($B190&lt;&gt;C$2,"",MAX(C$2:C189)+1)</f>
        <v/>
      </c>
      <c r="D190" s="5" t="str">
        <f>IF($B190&lt;&gt;D$2,"",MAX(D$2:D189)+1)</f>
        <v/>
      </c>
      <c r="E190" s="5" t="str">
        <f>IF($B190&lt;&gt;E$2,"",MAX(E$2:E189)+1)</f>
        <v/>
      </c>
      <c r="F190" s="5" t="str">
        <f>IF($B190&lt;&gt;F$2,"",MAX(F$2:F189)+1)</f>
        <v/>
      </c>
      <c r="G190" s="5" t="str">
        <f>IF($B190&lt;&gt;G$2,"",MAX(G$2:G189)+1)</f>
        <v/>
      </c>
      <c r="H190" s="4" t="str">
        <f t="shared" si="168"/>
        <v/>
      </c>
      <c r="I190" s="4" t="str">
        <f t="shared" si="135"/>
        <v/>
      </c>
      <c r="J190" s="4" t="str">
        <f t="shared" ref="J190:L190" si="195">IF(ROW($A188)&gt;COUNT(E$3:E$202),"",INDEX($A$3:$A$202,MATCH(ROW($A188),E$3:E$202),1))</f>
        <v/>
      </c>
      <c r="K190" s="4" t="str">
        <f t="shared" si="195"/>
        <v/>
      </c>
      <c r="L190" s="4" t="str">
        <f t="shared" si="195"/>
        <v/>
      </c>
    </row>
    <row r="191" spans="1:12" x14ac:dyDescent="0.15">
      <c r="A191" s="3">
        <v>189</v>
      </c>
      <c r="B191" s="4" t="str">
        <f>IF(ISERROR(VLOOKUP(A191,コードリスト様式!$B$33:$C$2033,2,FALSE))=TRUE,"",VLOOKUP(A191,コードリスト様式!$B$33:$C$2033,2,FALSE))</f>
        <v/>
      </c>
      <c r="C191" s="5" t="str">
        <f>IF($B191&lt;&gt;C$2,"",MAX(C$2:C190)+1)</f>
        <v/>
      </c>
      <c r="D191" s="5" t="str">
        <f>IF($B191&lt;&gt;D$2,"",MAX(D$2:D190)+1)</f>
        <v/>
      </c>
      <c r="E191" s="5" t="str">
        <f>IF($B191&lt;&gt;E$2,"",MAX(E$2:E190)+1)</f>
        <v/>
      </c>
      <c r="F191" s="5" t="str">
        <f>IF($B191&lt;&gt;F$2,"",MAX(F$2:F190)+1)</f>
        <v/>
      </c>
      <c r="G191" s="5" t="str">
        <f>IF($B191&lt;&gt;G$2,"",MAX(G$2:G190)+1)</f>
        <v/>
      </c>
      <c r="H191" s="4" t="str">
        <f t="shared" si="168"/>
        <v/>
      </c>
      <c r="I191" s="4" t="str">
        <f t="shared" si="135"/>
        <v/>
      </c>
      <c r="J191" s="4" t="str">
        <f t="shared" ref="J191:L191" si="196">IF(ROW($A189)&gt;COUNT(E$3:E$202),"",INDEX($A$3:$A$202,MATCH(ROW($A189),E$3:E$202),1))</f>
        <v/>
      </c>
      <c r="K191" s="4" t="str">
        <f t="shared" si="196"/>
        <v/>
      </c>
      <c r="L191" s="4" t="str">
        <f t="shared" si="196"/>
        <v/>
      </c>
    </row>
    <row r="192" spans="1:12" x14ac:dyDescent="0.15">
      <c r="A192" s="3">
        <v>190</v>
      </c>
      <c r="B192" s="4" t="str">
        <f>IF(ISERROR(VLOOKUP(A192,コードリスト様式!$B$33:$C$2033,2,FALSE))=TRUE,"",VLOOKUP(A192,コードリスト様式!$B$33:$C$2033,2,FALSE))</f>
        <v/>
      </c>
      <c r="C192" s="5" t="str">
        <f>IF($B192&lt;&gt;C$2,"",MAX(C$2:C191)+1)</f>
        <v/>
      </c>
      <c r="D192" s="5" t="str">
        <f>IF($B192&lt;&gt;D$2,"",MAX(D$2:D191)+1)</f>
        <v/>
      </c>
      <c r="E192" s="5" t="str">
        <f>IF($B192&lt;&gt;E$2,"",MAX(E$2:E191)+1)</f>
        <v/>
      </c>
      <c r="F192" s="5" t="str">
        <f>IF($B192&lt;&gt;F$2,"",MAX(F$2:F191)+1)</f>
        <v/>
      </c>
      <c r="G192" s="5" t="str">
        <f>IF($B192&lt;&gt;G$2,"",MAX(G$2:G191)+1)</f>
        <v/>
      </c>
      <c r="H192" s="4" t="str">
        <f t="shared" si="168"/>
        <v/>
      </c>
      <c r="I192" s="4" t="str">
        <f t="shared" si="135"/>
        <v/>
      </c>
      <c r="J192" s="4" t="str">
        <f t="shared" ref="J192:L192" si="197">IF(ROW($A190)&gt;COUNT(E$3:E$202),"",INDEX($A$3:$A$202,MATCH(ROW($A190),E$3:E$202),1))</f>
        <v/>
      </c>
      <c r="K192" s="4" t="str">
        <f t="shared" si="197"/>
        <v/>
      </c>
      <c r="L192" s="4" t="str">
        <f t="shared" si="197"/>
        <v/>
      </c>
    </row>
    <row r="193" spans="1:12" x14ac:dyDescent="0.15">
      <c r="A193" s="3">
        <v>191</v>
      </c>
      <c r="B193" s="4" t="str">
        <f>IF(ISERROR(VLOOKUP(A193,コードリスト様式!$B$33:$C$2033,2,FALSE))=TRUE,"",VLOOKUP(A193,コードリスト様式!$B$33:$C$2033,2,FALSE))</f>
        <v/>
      </c>
      <c r="C193" s="5" t="str">
        <f>IF($B193&lt;&gt;C$2,"",MAX(C$2:C192)+1)</f>
        <v/>
      </c>
      <c r="D193" s="5" t="str">
        <f>IF($B193&lt;&gt;D$2,"",MAX(D$2:D192)+1)</f>
        <v/>
      </c>
      <c r="E193" s="5" t="str">
        <f>IF($B193&lt;&gt;E$2,"",MAX(E$2:E192)+1)</f>
        <v/>
      </c>
      <c r="F193" s="5" t="str">
        <f>IF($B193&lt;&gt;F$2,"",MAX(F$2:F192)+1)</f>
        <v/>
      </c>
      <c r="G193" s="5" t="str">
        <f>IF($B193&lt;&gt;G$2,"",MAX(G$2:G192)+1)</f>
        <v/>
      </c>
      <c r="H193" s="4" t="str">
        <f t="shared" si="168"/>
        <v/>
      </c>
      <c r="I193" s="4" t="str">
        <f t="shared" si="135"/>
        <v/>
      </c>
      <c r="J193" s="4" t="str">
        <f t="shared" ref="J193:L193" si="198">IF(ROW($A191)&gt;COUNT(E$3:E$202),"",INDEX($A$3:$A$202,MATCH(ROW($A191),E$3:E$202),1))</f>
        <v/>
      </c>
      <c r="K193" s="4" t="str">
        <f t="shared" si="198"/>
        <v/>
      </c>
      <c r="L193" s="4" t="str">
        <f t="shared" si="198"/>
        <v/>
      </c>
    </row>
    <row r="194" spans="1:12" x14ac:dyDescent="0.15">
      <c r="A194" s="3">
        <v>192</v>
      </c>
      <c r="B194" s="4" t="str">
        <f>IF(ISERROR(VLOOKUP(A194,コードリスト様式!$B$33:$C$2033,2,FALSE))=TRUE,"",VLOOKUP(A194,コードリスト様式!$B$33:$C$2033,2,FALSE))</f>
        <v/>
      </c>
      <c r="C194" s="5" t="str">
        <f>IF($B194&lt;&gt;C$2,"",MAX(C$2:C193)+1)</f>
        <v/>
      </c>
      <c r="D194" s="5" t="str">
        <f>IF($B194&lt;&gt;D$2,"",MAX(D$2:D193)+1)</f>
        <v/>
      </c>
      <c r="E194" s="5" t="str">
        <f>IF($B194&lt;&gt;E$2,"",MAX(E$2:E193)+1)</f>
        <v/>
      </c>
      <c r="F194" s="5" t="str">
        <f>IF($B194&lt;&gt;F$2,"",MAX(F$2:F193)+1)</f>
        <v/>
      </c>
      <c r="G194" s="5" t="str">
        <f>IF($B194&lt;&gt;G$2,"",MAX(G$2:G193)+1)</f>
        <v/>
      </c>
      <c r="H194" s="4" t="str">
        <f t="shared" si="168"/>
        <v/>
      </c>
      <c r="I194" s="4" t="str">
        <f t="shared" si="135"/>
        <v/>
      </c>
      <c r="J194" s="4" t="str">
        <f t="shared" ref="J194:L194" si="199">IF(ROW($A192)&gt;COUNT(E$3:E$202),"",INDEX($A$3:$A$202,MATCH(ROW($A192),E$3:E$202),1))</f>
        <v/>
      </c>
      <c r="K194" s="4" t="str">
        <f t="shared" si="199"/>
        <v/>
      </c>
      <c r="L194" s="4" t="str">
        <f t="shared" si="199"/>
        <v/>
      </c>
    </row>
    <row r="195" spans="1:12" x14ac:dyDescent="0.15">
      <c r="A195" s="3">
        <v>193</v>
      </c>
      <c r="B195" s="4" t="str">
        <f>IF(ISERROR(VLOOKUP(A195,コードリスト様式!$B$33:$C$2033,2,FALSE))=TRUE,"",VLOOKUP(A195,コードリスト様式!$B$33:$C$2033,2,FALSE))</f>
        <v/>
      </c>
      <c r="C195" s="5" t="str">
        <f>IF($B195&lt;&gt;C$2,"",MAX(C$2:C194)+1)</f>
        <v/>
      </c>
      <c r="D195" s="5" t="str">
        <f>IF($B195&lt;&gt;D$2,"",MAX(D$2:D194)+1)</f>
        <v/>
      </c>
      <c r="E195" s="5" t="str">
        <f>IF($B195&lt;&gt;E$2,"",MAX(E$2:E194)+1)</f>
        <v/>
      </c>
      <c r="F195" s="5" t="str">
        <f>IF($B195&lt;&gt;F$2,"",MAX(F$2:F194)+1)</f>
        <v/>
      </c>
      <c r="G195" s="5" t="str">
        <f>IF($B195&lt;&gt;G$2,"",MAX(G$2:G194)+1)</f>
        <v/>
      </c>
      <c r="H195" s="4" t="str">
        <f t="shared" si="168"/>
        <v/>
      </c>
      <c r="I195" s="4" t="str">
        <f t="shared" si="135"/>
        <v/>
      </c>
      <c r="J195" s="4" t="str">
        <f t="shared" ref="J195:L195" si="200">IF(ROW($A193)&gt;COUNT(E$3:E$202),"",INDEX($A$3:$A$202,MATCH(ROW($A193),E$3:E$202),1))</f>
        <v/>
      </c>
      <c r="K195" s="4" t="str">
        <f t="shared" si="200"/>
        <v/>
      </c>
      <c r="L195" s="4" t="str">
        <f t="shared" si="200"/>
        <v/>
      </c>
    </row>
    <row r="196" spans="1:12" x14ac:dyDescent="0.15">
      <c r="A196" s="3">
        <v>194</v>
      </c>
      <c r="B196" s="4" t="str">
        <f>IF(ISERROR(VLOOKUP(A196,コードリスト様式!$B$33:$C$2033,2,FALSE))=TRUE,"",VLOOKUP(A196,コードリスト様式!$B$33:$C$2033,2,FALSE))</f>
        <v/>
      </c>
      <c r="C196" s="5" t="str">
        <f>IF($B196&lt;&gt;C$2,"",MAX(C$2:C195)+1)</f>
        <v/>
      </c>
      <c r="D196" s="5" t="str">
        <f>IF($B196&lt;&gt;D$2,"",MAX(D$2:D195)+1)</f>
        <v/>
      </c>
      <c r="E196" s="5" t="str">
        <f>IF($B196&lt;&gt;E$2,"",MAX(E$2:E195)+1)</f>
        <v/>
      </c>
      <c r="F196" s="5" t="str">
        <f>IF($B196&lt;&gt;F$2,"",MAX(F$2:F195)+1)</f>
        <v/>
      </c>
      <c r="G196" s="5" t="str">
        <f>IF($B196&lt;&gt;G$2,"",MAX(G$2:G195)+1)</f>
        <v/>
      </c>
      <c r="H196" s="4" t="str">
        <f t="shared" ref="H196:H202" si="201">IF(ROW($A194)&gt;COUNT(C$3:C$202),"",INDEX($A$3:$A$202,MATCH(ROW($A194),C$3:C$202),1))</f>
        <v/>
      </c>
      <c r="I196" s="4" t="str">
        <f t="shared" ref="I196:I202" si="202">IF(ROW($A194)&gt;COUNT(D$3:D$202),"",INDEX($A$3:$A$202,MATCH(ROW($A194),D$3:D$202),1))</f>
        <v/>
      </c>
      <c r="J196" s="4" t="str">
        <f t="shared" ref="J196:L196" si="203">IF(ROW($A194)&gt;COUNT(E$3:E$202),"",INDEX($A$3:$A$202,MATCH(ROW($A194),E$3:E$202),1))</f>
        <v/>
      </c>
      <c r="K196" s="4" t="str">
        <f t="shared" si="203"/>
        <v/>
      </c>
      <c r="L196" s="4" t="str">
        <f t="shared" si="203"/>
        <v/>
      </c>
    </row>
    <row r="197" spans="1:12" x14ac:dyDescent="0.15">
      <c r="A197" s="3">
        <v>195</v>
      </c>
      <c r="B197" s="4" t="str">
        <f>IF(ISERROR(VLOOKUP(A197,コードリスト様式!$B$33:$C$2033,2,FALSE))=TRUE,"",VLOOKUP(A197,コードリスト様式!$B$33:$C$2033,2,FALSE))</f>
        <v/>
      </c>
      <c r="C197" s="5" t="str">
        <f>IF($B197&lt;&gt;C$2,"",MAX(C$2:C196)+1)</f>
        <v/>
      </c>
      <c r="D197" s="5" t="str">
        <f>IF($B197&lt;&gt;D$2,"",MAX(D$2:D196)+1)</f>
        <v/>
      </c>
      <c r="E197" s="5" t="str">
        <f>IF($B197&lt;&gt;E$2,"",MAX(E$2:E196)+1)</f>
        <v/>
      </c>
      <c r="F197" s="5" t="str">
        <f>IF($B197&lt;&gt;F$2,"",MAX(F$2:F196)+1)</f>
        <v/>
      </c>
      <c r="G197" s="5" t="str">
        <f>IF($B197&lt;&gt;G$2,"",MAX(G$2:G196)+1)</f>
        <v/>
      </c>
      <c r="H197" s="4" t="str">
        <f t="shared" si="201"/>
        <v/>
      </c>
      <c r="I197" s="4" t="str">
        <f t="shared" si="202"/>
        <v/>
      </c>
      <c r="J197" s="4" t="str">
        <f t="shared" ref="J197:L197" si="204">IF(ROW($A195)&gt;COUNT(E$3:E$202),"",INDEX($A$3:$A$202,MATCH(ROW($A195),E$3:E$202),1))</f>
        <v/>
      </c>
      <c r="K197" s="4" t="str">
        <f t="shared" si="204"/>
        <v/>
      </c>
      <c r="L197" s="4" t="str">
        <f t="shared" si="204"/>
        <v/>
      </c>
    </row>
    <row r="198" spans="1:12" x14ac:dyDescent="0.15">
      <c r="A198" s="3">
        <v>196</v>
      </c>
      <c r="B198" s="4" t="str">
        <f>IF(ISERROR(VLOOKUP(A198,コードリスト様式!$B$33:$C$2033,2,FALSE))=TRUE,"",VLOOKUP(A198,コードリスト様式!$B$33:$C$2033,2,FALSE))</f>
        <v/>
      </c>
      <c r="C198" s="5" t="str">
        <f>IF($B198&lt;&gt;C$2,"",MAX(C$2:C197)+1)</f>
        <v/>
      </c>
      <c r="D198" s="5" t="str">
        <f>IF($B198&lt;&gt;D$2,"",MAX(D$2:D197)+1)</f>
        <v/>
      </c>
      <c r="E198" s="5" t="str">
        <f>IF($B198&lt;&gt;E$2,"",MAX(E$2:E197)+1)</f>
        <v/>
      </c>
      <c r="F198" s="5" t="str">
        <f>IF($B198&lt;&gt;F$2,"",MAX(F$2:F197)+1)</f>
        <v/>
      </c>
      <c r="G198" s="5" t="str">
        <f>IF($B198&lt;&gt;G$2,"",MAX(G$2:G197)+1)</f>
        <v/>
      </c>
      <c r="H198" s="4" t="str">
        <f t="shared" si="201"/>
        <v/>
      </c>
      <c r="I198" s="4" t="str">
        <f t="shared" si="202"/>
        <v/>
      </c>
      <c r="J198" s="4" t="str">
        <f t="shared" ref="J198:L198" si="205">IF(ROW($A196)&gt;COUNT(E$3:E$202),"",INDEX($A$3:$A$202,MATCH(ROW($A196),E$3:E$202),1))</f>
        <v/>
      </c>
      <c r="K198" s="4" t="str">
        <f t="shared" si="205"/>
        <v/>
      </c>
      <c r="L198" s="4" t="str">
        <f t="shared" si="205"/>
        <v/>
      </c>
    </row>
    <row r="199" spans="1:12" x14ac:dyDescent="0.15">
      <c r="A199" s="3">
        <v>197</v>
      </c>
      <c r="B199" s="4" t="str">
        <f>IF(ISERROR(VLOOKUP(A199,コードリスト様式!$B$33:$C$2033,2,FALSE))=TRUE,"",VLOOKUP(A199,コードリスト様式!$B$33:$C$2033,2,FALSE))</f>
        <v/>
      </c>
      <c r="C199" s="5" t="str">
        <f>IF($B199&lt;&gt;C$2,"",MAX(C$2:C198)+1)</f>
        <v/>
      </c>
      <c r="D199" s="5" t="str">
        <f>IF($B199&lt;&gt;D$2,"",MAX(D$2:D198)+1)</f>
        <v/>
      </c>
      <c r="E199" s="5" t="str">
        <f>IF($B199&lt;&gt;E$2,"",MAX(E$2:E198)+1)</f>
        <v/>
      </c>
      <c r="F199" s="5" t="str">
        <f>IF($B199&lt;&gt;F$2,"",MAX(F$2:F198)+1)</f>
        <v/>
      </c>
      <c r="G199" s="5" t="str">
        <f>IF($B199&lt;&gt;G$2,"",MAX(G$2:G198)+1)</f>
        <v/>
      </c>
      <c r="H199" s="4" t="str">
        <f t="shared" si="201"/>
        <v/>
      </c>
      <c r="I199" s="4" t="str">
        <f t="shared" si="202"/>
        <v/>
      </c>
      <c r="J199" s="4" t="str">
        <f t="shared" ref="J199:L199" si="206">IF(ROW($A197)&gt;COUNT(E$3:E$202),"",INDEX($A$3:$A$202,MATCH(ROW($A197),E$3:E$202),1))</f>
        <v/>
      </c>
      <c r="K199" s="4" t="str">
        <f t="shared" si="206"/>
        <v/>
      </c>
      <c r="L199" s="4" t="str">
        <f t="shared" si="206"/>
        <v/>
      </c>
    </row>
    <row r="200" spans="1:12" x14ac:dyDescent="0.15">
      <c r="A200" s="3">
        <v>198</v>
      </c>
      <c r="B200" s="4" t="str">
        <f>IF(ISERROR(VLOOKUP(A200,コードリスト様式!$B$33:$C$2033,2,FALSE))=TRUE,"",VLOOKUP(A200,コードリスト様式!$B$33:$C$2033,2,FALSE))</f>
        <v/>
      </c>
      <c r="C200" s="5" t="str">
        <f>IF($B200&lt;&gt;C$2,"",MAX(C$2:C199)+1)</f>
        <v/>
      </c>
      <c r="D200" s="5" t="str">
        <f>IF($B200&lt;&gt;D$2,"",MAX(D$2:D199)+1)</f>
        <v/>
      </c>
      <c r="E200" s="5" t="str">
        <f>IF($B200&lt;&gt;E$2,"",MAX(E$2:E199)+1)</f>
        <v/>
      </c>
      <c r="F200" s="5" t="str">
        <f>IF($B200&lt;&gt;F$2,"",MAX(F$2:F199)+1)</f>
        <v/>
      </c>
      <c r="G200" s="5" t="str">
        <f>IF($B200&lt;&gt;G$2,"",MAX(G$2:G199)+1)</f>
        <v/>
      </c>
      <c r="H200" s="4" t="str">
        <f t="shared" si="201"/>
        <v/>
      </c>
      <c r="I200" s="4" t="str">
        <f t="shared" si="202"/>
        <v/>
      </c>
      <c r="J200" s="4" t="str">
        <f t="shared" ref="J200:L200" si="207">IF(ROW($A198)&gt;COUNT(E$3:E$202),"",INDEX($A$3:$A$202,MATCH(ROW($A198),E$3:E$202),1))</f>
        <v/>
      </c>
      <c r="K200" s="4" t="str">
        <f t="shared" si="207"/>
        <v/>
      </c>
      <c r="L200" s="4" t="str">
        <f t="shared" si="207"/>
        <v/>
      </c>
    </row>
    <row r="201" spans="1:12" x14ac:dyDescent="0.15">
      <c r="A201" s="3">
        <v>199</v>
      </c>
      <c r="B201" s="4" t="str">
        <f>IF(ISERROR(VLOOKUP(A201,コードリスト様式!$B$33:$C$2033,2,FALSE))=TRUE,"",VLOOKUP(A201,コードリスト様式!$B$33:$C$2033,2,FALSE))</f>
        <v/>
      </c>
      <c r="C201" s="5" t="str">
        <f>IF($B201&lt;&gt;C$2,"",MAX(C$2:C200)+1)</f>
        <v/>
      </c>
      <c r="D201" s="5" t="str">
        <f>IF($B201&lt;&gt;D$2,"",MAX(D$2:D200)+1)</f>
        <v/>
      </c>
      <c r="E201" s="5" t="str">
        <f>IF($B201&lt;&gt;E$2,"",MAX(E$2:E200)+1)</f>
        <v/>
      </c>
      <c r="F201" s="5" t="str">
        <f>IF($B201&lt;&gt;F$2,"",MAX(F$2:F200)+1)</f>
        <v/>
      </c>
      <c r="G201" s="5" t="str">
        <f>IF($B201&lt;&gt;G$2,"",MAX(G$2:G200)+1)</f>
        <v/>
      </c>
      <c r="H201" s="4" t="str">
        <f t="shared" si="201"/>
        <v/>
      </c>
      <c r="I201" s="4" t="str">
        <f t="shared" si="202"/>
        <v/>
      </c>
      <c r="J201" s="4" t="str">
        <f t="shared" ref="J201:L201" si="208">IF(ROW($A199)&gt;COUNT(E$3:E$202),"",INDEX($A$3:$A$202,MATCH(ROW($A199),E$3:E$202),1))</f>
        <v/>
      </c>
      <c r="K201" s="4" t="str">
        <f t="shared" si="208"/>
        <v/>
      </c>
      <c r="L201" s="4" t="str">
        <f t="shared" si="208"/>
        <v/>
      </c>
    </row>
    <row r="202" spans="1:12" x14ac:dyDescent="0.15">
      <c r="A202" s="3">
        <v>200</v>
      </c>
      <c r="B202" s="4" t="str">
        <f>IF(ISERROR(VLOOKUP(A202,コードリスト様式!$B$33:$C$2033,2,FALSE))=TRUE,"",VLOOKUP(A202,コードリスト様式!$B$33:$C$2033,2,FALSE))</f>
        <v/>
      </c>
      <c r="C202" s="5" t="str">
        <f>IF($B202&lt;&gt;C$2,"",MAX(C$2:C201)+1)</f>
        <v/>
      </c>
      <c r="D202" s="5" t="str">
        <f>IF($B202&lt;&gt;D$2,"",MAX(D$2:D201)+1)</f>
        <v/>
      </c>
      <c r="E202" s="5" t="str">
        <f>IF($B202&lt;&gt;E$2,"",MAX(E$2:E201)+1)</f>
        <v/>
      </c>
      <c r="F202" s="5" t="str">
        <f>IF($B202&lt;&gt;F$2,"",MAX(F$2:F201)+1)</f>
        <v/>
      </c>
      <c r="G202" s="5" t="str">
        <f>IF($B202&lt;&gt;G$2,"",MAX(G$2:G201)+1)</f>
        <v/>
      </c>
      <c r="H202" s="4" t="str">
        <f t="shared" si="201"/>
        <v/>
      </c>
      <c r="I202" s="4" t="str">
        <f t="shared" si="202"/>
        <v/>
      </c>
      <c r="J202" s="4" t="str">
        <f t="shared" ref="J202:L202" si="209">IF(ROW($A200)&gt;COUNT(E$3:E$202),"",INDEX($A$3:$A$202,MATCH(ROW($A200),E$3:E$202),1))</f>
        <v/>
      </c>
      <c r="K202" s="4" t="str">
        <f t="shared" si="209"/>
        <v/>
      </c>
      <c r="L202" s="4" t="str">
        <f t="shared" si="209"/>
        <v/>
      </c>
    </row>
  </sheetData>
  <mergeCells count="4">
    <mergeCell ref="C1:G1"/>
    <mergeCell ref="B1:B2"/>
    <mergeCell ref="A1:A2"/>
    <mergeCell ref="H1:L1"/>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sheetPr>
  <dimension ref="A1:B8"/>
  <sheetViews>
    <sheetView workbookViewId="0"/>
  </sheetViews>
  <sheetFormatPr defaultRowHeight="13.5" x14ac:dyDescent="0.15"/>
  <cols>
    <col min="1" max="1" width="41.125" customWidth="1"/>
  </cols>
  <sheetData>
    <row r="1" spans="1:2" x14ac:dyDescent="0.15">
      <c r="A1" s="31" t="s">
        <v>154</v>
      </c>
      <c r="B1" s="31" t="s">
        <v>38</v>
      </c>
    </row>
    <row r="2" spans="1:2" x14ac:dyDescent="0.15">
      <c r="A2" s="32" t="s">
        <v>155</v>
      </c>
      <c r="B2" s="32">
        <v>1</v>
      </c>
    </row>
    <row r="3" spans="1:2" x14ac:dyDescent="0.15">
      <c r="A3" s="32" t="s">
        <v>156</v>
      </c>
      <c r="B3" s="32">
        <v>2</v>
      </c>
    </row>
    <row r="4" spans="1:2" x14ac:dyDescent="0.15">
      <c r="A4" s="32" t="s">
        <v>157</v>
      </c>
      <c r="B4" s="32">
        <v>3</v>
      </c>
    </row>
    <row r="5" spans="1:2" x14ac:dyDescent="0.15">
      <c r="A5" s="32" t="s">
        <v>158</v>
      </c>
      <c r="B5" s="32">
        <v>4</v>
      </c>
    </row>
    <row r="6" spans="1:2" x14ac:dyDescent="0.15">
      <c r="A6" s="32" t="s">
        <v>159</v>
      </c>
      <c r="B6" s="32">
        <v>5</v>
      </c>
    </row>
    <row r="7" spans="1:2" x14ac:dyDescent="0.15">
      <c r="A7" s="75" t="s">
        <v>160</v>
      </c>
      <c r="B7" s="75">
        <v>6</v>
      </c>
    </row>
    <row r="8" spans="1:2" x14ac:dyDescent="0.15">
      <c r="A8" s="75" t="s">
        <v>161</v>
      </c>
      <c r="B8" s="75">
        <v>7</v>
      </c>
    </row>
  </sheetData>
  <phoneticPr fontId="1"/>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A1:B22"/>
  <sheetViews>
    <sheetView workbookViewId="0"/>
  </sheetViews>
  <sheetFormatPr defaultRowHeight="13.5" x14ac:dyDescent="0.15"/>
  <cols>
    <col min="1" max="1" width="12.625" bestFit="1" customWidth="1"/>
    <col min="2" max="2" width="3.5" bestFit="1" customWidth="1"/>
  </cols>
  <sheetData>
    <row r="1" spans="1:2" x14ac:dyDescent="0.15">
      <c r="A1" t="s">
        <v>162</v>
      </c>
      <c r="B1" t="s">
        <v>38</v>
      </c>
    </row>
    <row r="2" spans="1:2" x14ac:dyDescent="0.15">
      <c r="A2" t="s">
        <v>163</v>
      </c>
      <c r="B2">
        <v>1</v>
      </c>
    </row>
    <row r="3" spans="1:2" x14ac:dyDescent="0.15">
      <c r="A3" t="s">
        <v>164</v>
      </c>
      <c r="B3">
        <v>2</v>
      </c>
    </row>
    <row r="4" spans="1:2" x14ac:dyDescent="0.15">
      <c r="A4" t="s">
        <v>165</v>
      </c>
      <c r="B4">
        <v>3</v>
      </c>
    </row>
    <row r="5" spans="1:2" x14ac:dyDescent="0.15">
      <c r="A5" t="s">
        <v>166</v>
      </c>
      <c r="B5">
        <v>4</v>
      </c>
    </row>
    <row r="6" spans="1:2" x14ac:dyDescent="0.15">
      <c r="A6" t="s">
        <v>167</v>
      </c>
      <c r="B6">
        <v>5</v>
      </c>
    </row>
    <row r="7" spans="1:2" x14ac:dyDescent="0.15">
      <c r="A7" t="s">
        <v>168</v>
      </c>
      <c r="B7">
        <v>6</v>
      </c>
    </row>
    <row r="8" spans="1:2" x14ac:dyDescent="0.15">
      <c r="A8" t="s">
        <v>169</v>
      </c>
      <c r="B8">
        <v>7</v>
      </c>
    </row>
    <row r="9" spans="1:2" x14ac:dyDescent="0.15">
      <c r="A9" t="s">
        <v>170</v>
      </c>
      <c r="B9">
        <v>8</v>
      </c>
    </row>
    <row r="10" spans="1:2" x14ac:dyDescent="0.15">
      <c r="A10" t="s">
        <v>171</v>
      </c>
      <c r="B10">
        <v>9</v>
      </c>
    </row>
    <row r="11" spans="1:2" x14ac:dyDescent="0.15">
      <c r="A11" t="s">
        <v>172</v>
      </c>
      <c r="B11">
        <v>10</v>
      </c>
    </row>
    <row r="12" spans="1:2" x14ac:dyDescent="0.15">
      <c r="A12" t="s">
        <v>173</v>
      </c>
      <c r="B12">
        <v>11</v>
      </c>
    </row>
    <row r="13" spans="1:2" x14ac:dyDescent="0.15">
      <c r="A13" t="s">
        <v>174</v>
      </c>
      <c r="B13">
        <v>12</v>
      </c>
    </row>
    <row r="14" spans="1:2" x14ac:dyDescent="0.15">
      <c r="A14" t="s">
        <v>175</v>
      </c>
      <c r="B14">
        <v>13</v>
      </c>
    </row>
    <row r="15" spans="1:2" x14ac:dyDescent="0.15">
      <c r="A15" t="s">
        <v>176</v>
      </c>
      <c r="B15">
        <v>14</v>
      </c>
    </row>
    <row r="16" spans="1:2" x14ac:dyDescent="0.15">
      <c r="A16" t="s">
        <v>177</v>
      </c>
      <c r="B16">
        <v>15</v>
      </c>
    </row>
    <row r="17" spans="1:2" x14ac:dyDescent="0.15">
      <c r="A17" t="s">
        <v>178</v>
      </c>
      <c r="B17">
        <v>16</v>
      </c>
    </row>
    <row r="18" spans="1:2" x14ac:dyDescent="0.15">
      <c r="A18" t="s">
        <v>179</v>
      </c>
      <c r="B18">
        <v>17</v>
      </c>
    </row>
    <row r="19" spans="1:2" x14ac:dyDescent="0.15">
      <c r="A19" t="s">
        <v>180</v>
      </c>
      <c r="B19">
        <v>18</v>
      </c>
    </row>
    <row r="20" spans="1:2" x14ac:dyDescent="0.15">
      <c r="A20" t="s">
        <v>181</v>
      </c>
      <c r="B20">
        <v>19</v>
      </c>
    </row>
    <row r="21" spans="1:2" x14ac:dyDescent="0.15">
      <c r="A21" t="s">
        <v>182</v>
      </c>
      <c r="B21">
        <v>20</v>
      </c>
    </row>
    <row r="22" spans="1:2" x14ac:dyDescent="0.15">
      <c r="A22" t="s">
        <v>183</v>
      </c>
      <c r="B22">
        <v>21</v>
      </c>
    </row>
  </sheetData>
  <phoneticPr fontId="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B4"/>
  <sheetViews>
    <sheetView workbookViewId="0"/>
  </sheetViews>
  <sheetFormatPr defaultRowHeight="13.5" x14ac:dyDescent="0.15"/>
  <cols>
    <col min="1" max="1" width="16.125" bestFit="1" customWidth="1"/>
    <col min="2" max="2" width="3.375" bestFit="1" customWidth="1"/>
  </cols>
  <sheetData>
    <row r="1" spans="1:2" x14ac:dyDescent="0.15">
      <c r="A1" t="s">
        <v>184</v>
      </c>
      <c r="B1" t="s">
        <v>38</v>
      </c>
    </row>
    <row r="2" spans="1:2" x14ac:dyDescent="0.15">
      <c r="A2">
        <v>90</v>
      </c>
      <c r="B2">
        <v>1</v>
      </c>
    </row>
    <row r="3" spans="1:2" x14ac:dyDescent="0.15">
      <c r="A3">
        <v>180</v>
      </c>
      <c r="B3">
        <v>2</v>
      </c>
    </row>
    <row r="4" spans="1:2" x14ac:dyDescent="0.15">
      <c r="A4">
        <v>360</v>
      </c>
      <c r="B4">
        <v>3</v>
      </c>
    </row>
  </sheetData>
  <phoneticPr fontId="1"/>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0000"/>
  </sheetPr>
  <dimension ref="A1:B5"/>
  <sheetViews>
    <sheetView workbookViewId="0"/>
  </sheetViews>
  <sheetFormatPr defaultRowHeight="13.5" x14ac:dyDescent="0.15"/>
  <cols>
    <col min="1" max="1" width="11.125" bestFit="1" customWidth="1"/>
    <col min="2" max="2" width="3.375" bestFit="1" customWidth="1"/>
  </cols>
  <sheetData>
    <row r="1" spans="1:2" x14ac:dyDescent="0.15">
      <c r="A1" t="s">
        <v>185</v>
      </c>
      <c r="B1" t="s">
        <v>38</v>
      </c>
    </row>
    <row r="2" spans="1:2" x14ac:dyDescent="0.15">
      <c r="A2">
        <v>30</v>
      </c>
      <c r="B2">
        <v>1</v>
      </c>
    </row>
    <row r="3" spans="1:2" x14ac:dyDescent="0.15">
      <c r="A3">
        <v>90</v>
      </c>
      <c r="B3">
        <v>2</v>
      </c>
    </row>
    <row r="4" spans="1:2" x14ac:dyDescent="0.15">
      <c r="A4">
        <v>180</v>
      </c>
      <c r="B4">
        <v>3</v>
      </c>
    </row>
    <row r="5" spans="1:2" x14ac:dyDescent="0.15">
      <c r="A5">
        <v>360</v>
      </c>
      <c r="B5">
        <v>4</v>
      </c>
    </row>
  </sheetData>
  <phoneticPr fontId="1"/>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A1:B6"/>
  <sheetViews>
    <sheetView workbookViewId="0"/>
  </sheetViews>
  <sheetFormatPr defaultRowHeight="13.5" x14ac:dyDescent="0.15"/>
  <cols>
    <col min="1" max="1" width="10.5" bestFit="1" customWidth="1"/>
    <col min="2" max="2" width="3.375" bestFit="1" customWidth="1"/>
    <col min="3" max="3" width="21.875" customWidth="1"/>
    <col min="4" max="4" width="22.375" bestFit="1" customWidth="1"/>
  </cols>
  <sheetData>
    <row r="1" spans="1:2" x14ac:dyDescent="0.15">
      <c r="A1" t="s">
        <v>74</v>
      </c>
      <c r="B1" t="s">
        <v>38</v>
      </c>
    </row>
    <row r="2" spans="1:2" x14ac:dyDescent="0.15">
      <c r="A2" t="s">
        <v>91</v>
      </c>
      <c r="B2">
        <v>1</v>
      </c>
    </row>
    <row r="3" spans="1:2" x14ac:dyDescent="0.15">
      <c r="A3" t="s">
        <v>92</v>
      </c>
      <c r="B3">
        <v>2</v>
      </c>
    </row>
    <row r="4" spans="1:2" x14ac:dyDescent="0.15">
      <c r="A4" t="s">
        <v>93</v>
      </c>
      <c r="B4">
        <v>3</v>
      </c>
    </row>
    <row r="5" spans="1:2" x14ac:dyDescent="0.15">
      <c r="A5" t="s">
        <v>94</v>
      </c>
      <c r="B5">
        <v>4</v>
      </c>
    </row>
    <row r="6" spans="1:2" x14ac:dyDescent="0.15">
      <c r="A6" t="s">
        <v>95</v>
      </c>
      <c r="B6">
        <v>5</v>
      </c>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sheetPr>
  <dimension ref="A1:E6"/>
  <sheetViews>
    <sheetView workbookViewId="0"/>
  </sheetViews>
  <sheetFormatPr defaultRowHeight="13.5" x14ac:dyDescent="0.15"/>
  <cols>
    <col min="1" max="1" width="15.875" bestFit="1" customWidth="1"/>
    <col min="2" max="2" width="22.125" bestFit="1" customWidth="1"/>
    <col min="3" max="4" width="13.875" bestFit="1" customWidth="1"/>
  </cols>
  <sheetData>
    <row r="1" spans="1:5" x14ac:dyDescent="0.15">
      <c r="A1" t="s">
        <v>91</v>
      </c>
      <c r="B1" t="s">
        <v>93</v>
      </c>
      <c r="C1" t="s">
        <v>94</v>
      </c>
      <c r="D1" t="s">
        <v>95</v>
      </c>
      <c r="E1" t="s">
        <v>92</v>
      </c>
    </row>
    <row r="2" spans="1:5" ht="12.95" customHeight="1" x14ac:dyDescent="0.15">
      <c r="A2" t="s">
        <v>186</v>
      </c>
      <c r="B2" t="s">
        <v>187</v>
      </c>
      <c r="C2" t="s">
        <v>188</v>
      </c>
      <c r="D2" t="s">
        <v>188</v>
      </c>
      <c r="E2" t="s">
        <v>189</v>
      </c>
    </row>
    <row r="3" spans="1:5" x14ac:dyDescent="0.15">
      <c r="A3" t="s">
        <v>190</v>
      </c>
      <c r="B3" t="s">
        <v>191</v>
      </c>
      <c r="C3" t="s">
        <v>192</v>
      </c>
      <c r="D3" t="s">
        <v>192</v>
      </c>
      <c r="E3" t="s">
        <v>192</v>
      </c>
    </row>
    <row r="4" spans="1:5" x14ac:dyDescent="0.15">
      <c r="A4" t="s">
        <v>193</v>
      </c>
    </row>
    <row r="5" spans="1:5" x14ac:dyDescent="0.15">
      <c r="A5" t="s">
        <v>188</v>
      </c>
    </row>
    <row r="6" spans="1:5" x14ac:dyDescent="0.15">
      <c r="A6" t="s">
        <v>191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集計情報依頼書</vt:lpstr>
      <vt:lpstr>コードリスト様式</vt:lpstr>
      <vt:lpstr>条件設定</vt:lpstr>
      <vt:lpstr>参考_記載例</vt:lpstr>
      <vt:lpstr>（参考）改訂履歴</vt:lpstr>
      <vt:lpstr>パラメータ関連</vt:lpstr>
      <vt:lpstr>設定区分</vt:lpstr>
      <vt:lpstr>Study Period</vt:lpstr>
      <vt:lpstr>Lookback Period</vt:lpstr>
      <vt:lpstr>Gap Period</vt:lpstr>
      <vt:lpstr>集計対象</vt:lpstr>
      <vt:lpstr>条件設定シート_該当項目</vt:lpstr>
      <vt:lpstr>'（参考）改訂履歴'!Print_Area</vt:lpstr>
      <vt:lpstr>コードリスト様式!Print_Area</vt:lpstr>
      <vt:lpstr>集計情報依頼書!Print_Area</vt:lpstr>
      <vt:lpstr>コードリスト様式!Print_Titles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2018-03-27T08:21:52Z</dcterms:created>
  <dcterms:modified xsi:type="dcterms:W3CDTF">2024-11-12T08:20:23Z</dcterms:modified>
  <cp:category/>
  <cp:contentStatus/>
</cp:coreProperties>
</file>