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helpdesk\Desktop\"/>
    </mc:Choice>
  </mc:AlternateContent>
  <bookViews>
    <workbookView xWindow="25980" yWindow="-105" windowWidth="34995" windowHeight="19200"/>
  </bookViews>
  <sheets>
    <sheet name="別紙様式２（開発中止届書用）" sheetId="1" r:id="rId1"/>
  </sheets>
  <definedNames>
    <definedName name="_xlnm.Print_Area" localSheetId="0">'別紙様式２（開発中止届書用）'!$A:$C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4" i="1" l="1" a="1"/>
  <c r="X54" i="1" s="1"/>
  <c r="X53" i="1" a="1"/>
  <c r="X53" i="1" s="1"/>
  <c r="X52" i="1" a="1"/>
  <c r="X52" i="1" s="1"/>
  <c r="X51" i="1" a="1"/>
  <c r="X51" i="1" s="1"/>
  <c r="X48" i="1" a="1"/>
  <c r="X48" i="1" s="1"/>
  <c r="X47" i="1" a="1"/>
  <c r="X47" i="1" s="1"/>
  <c r="X46" i="1" a="1"/>
  <c r="X46" i="1" s="1"/>
  <c r="X45" i="1" a="1"/>
  <c r="X45" i="1" s="1"/>
  <c r="X44" i="1" a="1"/>
  <c r="X44" i="1" s="1"/>
  <c r="X43" i="1" a="1"/>
  <c r="X43" i="1" s="1"/>
  <c r="X42" i="1" a="1"/>
  <c r="X42" i="1" s="1"/>
  <c r="X38" i="1"/>
  <c r="X37" i="1"/>
  <c r="X33" i="1"/>
  <c r="X32" i="1"/>
  <c r="X31" i="1"/>
  <c r="X3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<sst xmlns="http://schemas.openxmlformats.org/spreadsheetml/2006/main" count="277" uniqueCount="144">
  <si>
    <t>（別紙様式２）</t>
    <rPh sb="1" eb="3">
      <t>ベッシ</t>
    </rPh>
    <rPh sb="3" eb="5">
      <t>ヨウシキ</t>
    </rPh>
    <phoneticPr fontId="1"/>
  </si>
  <si>
    <t>要素名</t>
    <rPh sb="0" eb="3">
      <t>ヨウソメイ</t>
    </rPh>
    <phoneticPr fontId="1"/>
  </si>
  <si>
    <t>正規表現</t>
    <rPh sb="0" eb="4">
      <t>セイキヒョウゲン</t>
    </rPh>
    <phoneticPr fontId="1"/>
  </si>
  <si>
    <t>エラーメッセージ</t>
    <phoneticPr fontId="1"/>
  </si>
  <si>
    <t>追加No</t>
    <rPh sb="0" eb="2">
      <t>ツイカ</t>
    </rPh>
    <phoneticPr fontId="1"/>
  </si>
  <si>
    <t>重複追加No</t>
    <rPh sb="0" eb="2">
      <t>チョウフク</t>
    </rPh>
    <rPh sb="2" eb="4">
      <t>ツイカ</t>
    </rPh>
    <phoneticPr fontId="1"/>
  </si>
  <si>
    <t>重複追加No start_end</t>
    <phoneticPr fontId="1"/>
  </si>
  <si>
    <t>文字数制限</t>
    <rPh sb="0" eb="3">
      <t>モジスウ</t>
    </rPh>
    <rPh sb="3" eb="5">
      <t>セイゲン</t>
    </rPh>
    <phoneticPr fontId="1"/>
  </si>
  <si>
    <t>データ型</t>
    <rPh sb="3" eb="4">
      <t>カタ</t>
    </rPh>
    <phoneticPr fontId="1"/>
  </si>
  <si>
    <t>要素 2</t>
    <rPh sb="0" eb="2">
      <t>ヨウソ</t>
    </rPh>
    <phoneticPr fontId="1"/>
  </si>
  <si>
    <t>要素 3</t>
    <rPh sb="0" eb="2">
      <t>ヨウソ</t>
    </rPh>
    <phoneticPr fontId="1"/>
  </si>
  <si>
    <t>要素 4</t>
    <rPh sb="0" eb="2">
      <t>ヨウソ</t>
    </rPh>
    <phoneticPr fontId="1"/>
  </si>
  <si>
    <t>要素 5</t>
    <rPh sb="0" eb="2">
      <t>ヨウソ</t>
    </rPh>
    <phoneticPr fontId="1"/>
  </si>
  <si>
    <t>要素 6</t>
    <rPh sb="0" eb="2">
      <t>ヨウソ</t>
    </rPh>
    <phoneticPr fontId="1"/>
  </si>
  <si>
    <t>NOVALUE</t>
    <phoneticPr fontId="1"/>
  </si>
  <si>
    <t>初期値</t>
    <rPh sb="0" eb="3">
      <t>ショキチ</t>
    </rPh>
    <phoneticPr fontId="1"/>
  </si>
  <si>
    <t>順序番号項目の空欄判別</t>
    <rPh sb="0" eb="2">
      <t>ジュンジョ</t>
    </rPh>
    <rPh sb="2" eb="4">
      <t>バンゴウ</t>
    </rPh>
    <rPh sb="4" eb="6">
      <t>コウモク</t>
    </rPh>
    <rPh sb="7" eb="9">
      <t>クウラン</t>
    </rPh>
    <rPh sb="9" eb="11">
      <t>ハンベツ</t>
    </rPh>
    <phoneticPr fontId="1"/>
  </si>
  <si>
    <t/>
  </si>
  <si>
    <t>届出者の名称</t>
    <rPh sb="0" eb="2">
      <t>トドケデ</t>
    </rPh>
    <rPh sb="2" eb="3">
      <t>シャ</t>
    </rPh>
    <rPh sb="4" eb="6">
      <t>メイショウ</t>
    </rPh>
    <phoneticPr fontId="2"/>
  </si>
  <si>
    <t>NAME</t>
    <phoneticPr fontId="1"/>
  </si>
  <si>
    <t>.+</t>
    <phoneticPr fontId="1"/>
  </si>
  <si>
    <t>入力してください</t>
    <rPh sb="0" eb="2">
      <t>ニュウリョク</t>
    </rPh>
    <phoneticPr fontId="1"/>
  </si>
  <si>
    <t>届出者の(代表者の)氏名</t>
  </si>
  <si>
    <t>１．様式等のバージョン情報</t>
    <rPh sb="2" eb="4">
      <t>ヨウシキ</t>
    </rPh>
    <rPh sb="4" eb="5">
      <t>トウ</t>
    </rPh>
    <rPh sb="11" eb="13">
      <t>ジョウホウ</t>
    </rPh>
    <phoneticPr fontId="2"/>
  </si>
  <si>
    <t>医薬品治験届 令和２年８月改正版</t>
    <phoneticPr fontId="1"/>
  </si>
  <si>
    <t>INFOFORMVERSION</t>
  </si>
  <si>
    <t>^医薬品治験届 令和２年８月改正版$</t>
    <phoneticPr fontId="1"/>
  </si>
  <si>
    <t>"医薬品治験届 令和２年８月改正版"と入力してください</t>
    <rPh sb="19" eb="21">
      <t>ニュウリョク</t>
    </rPh>
    <phoneticPr fontId="1"/>
  </si>
  <si>
    <t>ATTR_UPDATE_TYPE</t>
  </si>
  <si>
    <t>治験の計画等の届出</t>
    <phoneticPr fontId="2"/>
  </si>
  <si>
    <t>CLINTRIALPLANNOTE</t>
    <phoneticPr fontId="1"/>
  </si>
  <si>
    <t>２．治験届出共通事項</t>
    <phoneticPr fontId="2"/>
  </si>
  <si>
    <t>COMMONINFOCLINTRIALPLANNOTE</t>
  </si>
  <si>
    <t>COMMONINFOCLINTRIALPLANNOTE_TYPE</t>
  </si>
  <si>
    <t>治験成分記号</t>
    <phoneticPr fontId="2"/>
  </si>
  <si>
    <t>TESTSUBSTANCEIDCODE</t>
  </si>
  <si>
    <t>^[0-9A-Za-z\-]{1,20}$</t>
    <phoneticPr fontId="1"/>
  </si>
  <si>
    <t>アルファベットと数字の組み合わせをで入力してください(20文字以内)</t>
    <rPh sb="8" eb="10">
      <t>スウジ</t>
    </rPh>
    <rPh sb="11" eb="12">
      <t>ク</t>
    </rPh>
    <rPh sb="13" eb="14">
      <t>ア</t>
    </rPh>
    <rPh sb="18" eb="20">
      <t>ニュウリョク</t>
    </rPh>
    <phoneticPr fontId="1"/>
  </si>
  <si>
    <t>ATTR_UPDATE_TYPE</t>
    <phoneticPr fontId="1"/>
  </si>
  <si>
    <t>治験の種類</t>
  </si>
  <si>
    <t>TYPECLINTRIALS</t>
  </si>
  <si>
    <t>^2$</t>
    <phoneticPr fontId="1"/>
  </si>
  <si>
    <t>"2"と入力してください</t>
    <rPh sb="4" eb="6">
      <t>ニュウリョク</t>
    </rPh>
    <phoneticPr fontId="1"/>
  </si>
  <si>
    <t>初回届出受付番号</t>
  </si>
  <si>
    <t>RECEPTNUMINITNOTE</t>
  </si>
  <si>
    <t>^(\d{2}|\d{4})-\d{4}$|^$</t>
    <phoneticPr fontId="1"/>
  </si>
  <si>
    <t>**-**** または ****-****形式で入力してください(*は半角数字)</t>
    <rPh sb="21" eb="23">
      <t>ケイシキ</t>
    </rPh>
    <rPh sb="24" eb="26">
      <t>ニュウリョク</t>
    </rPh>
    <rPh sb="35" eb="37">
      <t>ハンカク</t>
    </rPh>
    <rPh sb="37" eb="39">
      <t>スウジ</t>
    </rPh>
    <phoneticPr fontId="1"/>
  </si>
  <si>
    <t>初回届出年月日</t>
  </si>
  <si>
    <t>INITNOTEDATE</t>
  </si>
  <si>
    <t>^(19|20)\d{2}[01][0-9][0-3][0-9]$</t>
    <phoneticPr fontId="1"/>
  </si>
  <si>
    <t>西暦年月日を8桁の半角数字で入力してください</t>
    <rPh sb="0" eb="2">
      <t>セイレキ</t>
    </rPh>
    <rPh sb="2" eb="5">
      <t>ネンガッピ</t>
    </rPh>
    <rPh sb="7" eb="8">
      <t>ケタ</t>
    </rPh>
    <rPh sb="9" eb="11">
      <t>ハンカク</t>
    </rPh>
    <rPh sb="11" eb="13">
      <t>スウジ</t>
    </rPh>
    <rPh sb="14" eb="16">
      <t>ニュウリョク</t>
    </rPh>
    <phoneticPr fontId="1"/>
  </si>
  <si>
    <t>３．届出事項</t>
    <phoneticPr fontId="1"/>
  </si>
  <si>
    <t>INFONOTE</t>
    <phoneticPr fontId="1"/>
  </si>
  <si>
    <t>INFONOTE_TYPE</t>
  </si>
  <si>
    <t>INFONOTE</t>
  </si>
  <si>
    <t>届出年月日</t>
    <rPh sb="0" eb="2">
      <t>トドケデ</t>
    </rPh>
    <rPh sb="2" eb="3">
      <t>ネン</t>
    </rPh>
    <rPh sb="3" eb="5">
      <t>ツキヒ</t>
    </rPh>
    <phoneticPr fontId="2"/>
  </si>
  <si>
    <t>NOTEDATE</t>
  </si>
  <si>
    <t>届出分類</t>
  </si>
  <si>
    <t>開発中止届</t>
    <phoneticPr fontId="1"/>
  </si>
  <si>
    <t>CLASSNOTE</t>
  </si>
  <si>
    <t>^開発中止届$</t>
    <rPh sb="1" eb="3">
      <t>カイハツ</t>
    </rPh>
    <phoneticPr fontId="1"/>
  </si>
  <si>
    <t>"開発中止届"と入力してください</t>
    <rPh sb="1" eb="3">
      <t>カイハツ</t>
    </rPh>
    <rPh sb="3" eb="5">
      <t>チュウシ</t>
    </rPh>
    <rPh sb="5" eb="6">
      <t>トドケ</t>
    </rPh>
    <rPh sb="8" eb="10">
      <t>ニュウリョク</t>
    </rPh>
    <phoneticPr fontId="1"/>
  </si>
  <si>
    <t>開発中止届</t>
  </si>
  <si>
    <t>届出区分</t>
    <rPh sb="0" eb="1">
      <t>トド</t>
    </rPh>
    <rPh sb="1" eb="2">
      <t>デ</t>
    </rPh>
    <rPh sb="2" eb="4">
      <t>クブン</t>
    </rPh>
    <phoneticPr fontId="2"/>
  </si>
  <si>
    <t>CATEGORYNOTE</t>
  </si>
  <si>
    <t>^3$</t>
    <phoneticPr fontId="1"/>
  </si>
  <si>
    <t>"3"と入力してください</t>
    <rPh sb="4" eb="6">
      <t>ニュウリョク</t>
    </rPh>
    <phoneticPr fontId="1"/>
  </si>
  <si>
    <t>中止情報</t>
  </si>
  <si>
    <t>INFOPREMATURETERMINATION</t>
  </si>
  <si>
    <t>INFOPREMATURETERMINATION_TYPE</t>
  </si>
  <si>
    <t>中止日年月日</t>
    <phoneticPr fontId="1"/>
  </si>
  <si>
    <t>TERMINATIONDATE</t>
  </si>
  <si>
    <t>西暦年月日を8桁の半角数字で入力してください</t>
    <phoneticPr fontId="1"/>
  </si>
  <si>
    <t>中止理由</t>
  </si>
  <si>
    <t>REASONTERMINATION</t>
  </si>
  <si>
    <t>^.{1,1000}$</t>
    <phoneticPr fontId="1"/>
  </si>
  <si>
    <t>入力してください(1000文字以内)</t>
    <phoneticPr fontId="1"/>
  </si>
  <si>
    <t>備考</t>
  </si>
  <si>
    <t>REMARKS</t>
  </si>
  <si>
    <t>REMARKS_TYPE</t>
  </si>
  <si>
    <t>順序番号</t>
  </si>
  <si>
    <t>SERIALNO1</t>
  </si>
  <si>
    <t>^[0-9]{1,3}$|^$</t>
    <phoneticPr fontId="1"/>
  </si>
  <si>
    <t>半角数字を連番で入力してください</t>
    <rPh sb="0" eb="2">
      <t>ハンカク</t>
    </rPh>
    <rPh sb="2" eb="4">
      <t>スウジ</t>
    </rPh>
    <rPh sb="5" eb="7">
      <t>レンバン</t>
    </rPh>
    <rPh sb="8" eb="10">
      <t>ニュウリョク</t>
    </rPh>
    <phoneticPr fontId="1"/>
  </si>
  <si>
    <t>ATTR_ADD_TYPE</t>
  </si>
  <si>
    <t>*</t>
    <phoneticPr fontId="1"/>
  </si>
  <si>
    <t>内容</t>
  </si>
  <si>
    <t>DETAIL</t>
  </si>
  <si>
    <t>^.{1,1024}$|^$</t>
    <phoneticPr fontId="1"/>
  </si>
  <si>
    <t>入力してください(1024文字以内)</t>
    <rPh sb="0" eb="2">
      <t>ニュウリョク</t>
    </rPh>
    <rPh sb="13" eb="15">
      <t>モジ</t>
    </rPh>
    <rPh sb="15" eb="17">
      <t>イナイ</t>
    </rPh>
    <phoneticPr fontId="1"/>
  </si>
  <si>
    <t>届書添付資料</t>
  </si>
  <si>
    <t>DOCATTACHEDNOTE</t>
  </si>
  <si>
    <t>DOCATTACHEDNOTE_TYPE</t>
  </si>
  <si>
    <t>資料名情報</t>
  </si>
  <si>
    <t>INFONAMEDOCUMENTS</t>
  </si>
  <si>
    <t>INFONAMEDOCUMENTS_TYPE</t>
  </si>
  <si>
    <t>資料名</t>
  </si>
  <si>
    <t>NAMEDOC</t>
  </si>
  <si>
    <t>^.{1,120}$|^$</t>
    <phoneticPr fontId="1"/>
  </si>
  <si>
    <t>入力してください(120文字以内)</t>
    <rPh sb="0" eb="2">
      <t>ニュウリョク</t>
    </rPh>
    <rPh sb="12" eb="14">
      <t>モジ</t>
    </rPh>
    <rPh sb="14" eb="16">
      <t>イナイ</t>
    </rPh>
    <phoneticPr fontId="1"/>
  </si>
  <si>
    <t>REMARK</t>
  </si>
  <si>
    <t>治験届出者に関する情報</t>
  </si>
  <si>
    <t>INFOPERSONFILLNOTE</t>
  </si>
  <si>
    <t>INFOPERSONFILLNOTE_TYPE</t>
  </si>
  <si>
    <t>^[0-9]{1,3}$</t>
    <phoneticPr fontId="1"/>
  </si>
  <si>
    <t>治験届出者の種別</t>
  </si>
  <si>
    <t>自ら治験を実施しようとする者</t>
    <phoneticPr fontId="1"/>
  </si>
  <si>
    <t>CLASSPERSONFILLNOTE</t>
  </si>
  <si>
    <t>^自ら治験を実施しようとする者$</t>
    <phoneticPr fontId="1"/>
  </si>
  <si>
    <t>"自ら治験を実施しようとする者"と入力してください</t>
    <rPh sb="17" eb="19">
      <t>ニュウリョク</t>
    </rPh>
    <phoneticPr fontId="1"/>
  </si>
  <si>
    <t>自ら治験を実施しようとする者</t>
  </si>
  <si>
    <t>届出者の名称</t>
  </si>
  <si>
    <t>APPLICAT_NAME</t>
  </si>
  <si>
    <t>^.{1,60}$</t>
    <phoneticPr fontId="1"/>
  </si>
  <si>
    <t>入力してください(60文字以内)</t>
    <rPh sb="0" eb="2">
      <t>ニュウリョク</t>
    </rPh>
    <rPh sb="11" eb="13">
      <t>モジ</t>
    </rPh>
    <rPh sb="13" eb="15">
      <t>イナイ</t>
    </rPh>
    <phoneticPr fontId="1"/>
  </si>
  <si>
    <t>APPLICAT_REP_NAME</t>
  </si>
  <si>
    <t>^.{1,100}$</t>
    <phoneticPr fontId="1"/>
  </si>
  <si>
    <t>入力してください(100文字以内)</t>
    <rPh sb="0" eb="2">
      <t>ニュウリョク</t>
    </rPh>
    <rPh sb="12" eb="14">
      <t>モジ</t>
    </rPh>
    <rPh sb="14" eb="16">
      <t>イナイ</t>
    </rPh>
    <phoneticPr fontId="1"/>
  </si>
  <si>
    <t>所在地１</t>
  </si>
  <si>
    <t>APPLICAT_ADDRESS1</t>
  </si>
  <si>
    <t>^.{1,120}$</t>
    <phoneticPr fontId="1"/>
  </si>
  <si>
    <t>所在地２</t>
  </si>
  <si>
    <t>APPLICAT_ADDRESS2</t>
  </si>
  <si>
    <t>業者コード</t>
  </si>
  <si>
    <t>MANUFACTURERIMPORTERCODE</t>
  </si>
  <si>
    <t>^[0-9]{6}999$</t>
  </si>
  <si>
    <t>9桁の半角数字(下3桁は999)を入力してください</t>
    <rPh sb="1" eb="2">
      <t>ケタ</t>
    </rPh>
    <rPh sb="3" eb="5">
      <t>ハンカク</t>
    </rPh>
    <rPh sb="5" eb="7">
      <t>スウジ</t>
    </rPh>
    <rPh sb="8" eb="9">
      <t>シモ</t>
    </rPh>
    <rPh sb="10" eb="11">
      <t>ケタ</t>
    </rPh>
    <rPh sb="17" eb="19">
      <t>ニュウリョク</t>
    </rPh>
    <phoneticPr fontId="1"/>
  </si>
  <si>
    <t>届出担当者の情報</t>
  </si>
  <si>
    <t>INFOPERSONASSIGNNOTE</t>
  </si>
  <si>
    <t>担当者の氏名</t>
  </si>
  <si>
    <t>APPLICAT_PERSON_NAME</t>
  </si>
  <si>
    <t>^.{1,200}$</t>
    <phoneticPr fontId="1"/>
  </si>
  <si>
    <t>入力してください(200文字以内)</t>
    <rPh sb="0" eb="2">
      <t>ニュウリョク</t>
    </rPh>
    <rPh sb="12" eb="14">
      <t>モジ</t>
    </rPh>
    <rPh sb="14" eb="16">
      <t>イナイ</t>
    </rPh>
    <phoneticPr fontId="1"/>
  </si>
  <si>
    <t>担当者の所属</t>
  </si>
  <si>
    <t>APPLICAT_PERSON_TITLE</t>
  </si>
  <si>
    <t>電話番号</t>
  </si>
  <si>
    <t>APPLICAT_TELNUM</t>
  </si>
  <si>
    <t>^[investigator\(\)\-\s0-9,，、　]{1,50}$</t>
    <phoneticPr fontId="1"/>
  </si>
  <si>
    <t>半角英数字で入力してください(50文字以内)</t>
    <rPh sb="0" eb="2">
      <t>ハンカク</t>
    </rPh>
    <rPh sb="2" eb="5">
      <t>エイスウジ</t>
    </rPh>
    <rPh sb="6" eb="8">
      <t>ニュウリョク</t>
    </rPh>
    <rPh sb="17" eb="19">
      <t>モジ</t>
    </rPh>
    <rPh sb="19" eb="21">
      <t>イナイ</t>
    </rPh>
    <phoneticPr fontId="1"/>
  </si>
  <si>
    <t>ＦＡＸ番号又はメールアドレス</t>
    <rPh sb="5" eb="6">
      <t>マタ</t>
    </rPh>
    <phoneticPr fontId="2"/>
  </si>
  <si>
    <t>FAXNUMBER</t>
  </si>
  <si>
    <t>^[a-zA-Z0-9_~@\.\(\)\-\s,，、　]{1,50}$</t>
    <phoneticPr fontId="1"/>
  </si>
  <si>
    <t>厚生労働省医薬局医薬品審査管理課長　殿</t>
    <phoneticPr fontId="2"/>
  </si>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</sst>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yyyymmdd"/>
    <numFmt numFmtId="178" formatCode="0;[Red]0"/>
  </numFmts>
  <fonts count="10" x14ac:knownFonts="1">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明朝"/>
      <family val="1"/>
      <charset val="128"/>
    </font>
    <font>
      <sz val="10"/>
      <name val="游ゴシック"/>
      <family val="2"/>
      <charset val="128"/>
      <scheme val="minor"/>
    </font>
    <font>
      <sz val="10"/>
      <color theme="1"/>
      <name val="游ゴシック"/>
      <family val="2"/>
      <charset val="128"/>
      <scheme val="minor"/>
    </font>
    <font>
      <b/>
      <sz val="10"/>
      <color theme="1"/>
      <name val="ＭＳ Ｐ明朝"/>
      <family val="1"/>
      <charset val="128"/>
    </font>
    <font>
      <b/>
      <sz val="10"/>
      <color rgb="FF000000"/>
      <name val="ＭＳ Ｐ明朝"/>
      <family val="1"/>
      <charset val="128"/>
    </font>
    <font>
      <b/>
      <sz val="10"/>
      <name val="ＭＳ Ｐ明朝"/>
      <family val="1"/>
      <charset val="128"/>
    </font>
    <font>
      <sz val="10"/>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pplyAlignment="1">
      <alignment horizontal="left" vertical="center" wrapText="1"/>
    </xf>
    <xf numFmtId="176" fontId="4" fillId="0" borderId="0" xfId="0" applyNumberFormat="1" applyFont="1">
      <alignment vertical="center"/>
    </xf>
    <xf numFmtId="0" fontId="5" fillId="0" borderId="0" xfId="0" applyFont="1">
      <alignment vertical="center"/>
    </xf>
    <xf numFmtId="0" fontId="6" fillId="0" borderId="0" xfId="0" applyFont="1" applyAlignment="1">
      <alignment horizontal="center" vertical="center" wrapText="1"/>
    </xf>
    <xf numFmtId="176" fontId="5" fillId="0" borderId="0" xfId="0" applyNumberFormat="1"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3" fillId="0" borderId="0" xfId="0" applyFont="1">
      <alignment vertical="center"/>
    </xf>
    <xf numFmtId="0" fontId="9" fillId="0" borderId="1" xfId="0" applyFont="1" applyBorder="1">
      <alignment vertical="center"/>
    </xf>
    <xf numFmtId="0" fontId="9" fillId="0" borderId="0" xfId="0" applyFont="1" applyBorder="1">
      <alignment vertical="center"/>
    </xf>
    <xf numFmtId="0" fontId="7"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177" fontId="9" fillId="0" borderId="1" xfId="0" applyNumberFormat="1" applyFont="1" applyBorder="1">
      <alignment vertical="center"/>
    </xf>
    <xf numFmtId="177" fontId="9" fillId="0" borderId="0" xfId="0" applyNumberFormat="1" applyFont="1" applyBorder="1">
      <alignment vertical="center"/>
    </xf>
    <xf numFmtId="0" fontId="5" fillId="0" borderId="2" xfId="0" applyFont="1" applyBorder="1">
      <alignment vertical="center"/>
    </xf>
    <xf numFmtId="0" fontId="4" fillId="0" borderId="0" xfId="0" applyFont="1">
      <alignment vertical="center"/>
    </xf>
    <xf numFmtId="0" fontId="8" fillId="0" borderId="1"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wrapText="1"/>
    </xf>
    <xf numFmtId="0" fontId="7" fillId="0" borderId="2" xfId="0" applyFont="1" applyBorder="1" applyAlignment="1">
      <alignment vertical="center" wrapText="1"/>
    </xf>
    <xf numFmtId="0" fontId="5" fillId="0" borderId="0" xfId="0" applyFont="1" applyBorder="1">
      <alignment vertical="center"/>
    </xf>
    <xf numFmtId="178" fontId="3" fillId="0" borderId="1" xfId="0" applyNumberFormat="1" applyFont="1" applyBorder="1">
      <alignment vertical="center"/>
    </xf>
    <xf numFmtId="178" fontId="3" fillId="0" borderId="0" xfId="0" applyNumberFormat="1" applyFont="1" applyBorder="1">
      <alignment vertical="center"/>
    </xf>
    <xf numFmtId="0" fontId="7"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vertical="center" wrapText="1"/>
    </xf>
    <xf numFmtId="0" fontId="4" fillId="0" borderId="1" xfId="0" applyFont="1" applyBorder="1">
      <alignment vertical="center"/>
    </xf>
    <xf numFmtId="0" fontId="7"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abSelected="1" zoomScaleNormal="100" workbookViewId="0">
      <selection sqref="A1:C1"/>
    </sheetView>
  </sheetViews>
  <sheetFormatPr defaultColWidth="8" defaultRowHeight="16.5" x14ac:dyDescent="0.4"/>
  <cols>
    <col min="1" max="1" width="4.625" style="13" customWidth="1"/>
    <col min="2" max="2" width="52.625" style="8" customWidth="1"/>
    <col min="3" max="3" width="52.625" style="3" customWidth="1"/>
    <col min="4" max="4" width="6.5" style="3" bestFit="1" customWidth="1"/>
    <col min="5" max="5" width="0.625" style="5" hidden="1" customWidth="1"/>
    <col min="6" max="6" width="9.5" style="5" hidden="1" customWidth="1"/>
    <col min="7" max="21" width="8" style="5" hidden="1" customWidth="1"/>
    <col min="22" max="22" width="0.625" style="5" hidden="1" customWidth="1"/>
    <col min="23" max="23" width="0.75" style="3" hidden="1" customWidth="1"/>
    <col min="24" max="24" width="0.125" style="5" customWidth="1"/>
    <col min="25" max="16384" width="8" style="3"/>
  </cols>
  <sheetData>
    <row r="1" spans="1:24" x14ac:dyDescent="0.4">
      <c r="A1" s="29" t="s">
        <v>0</v>
      </c>
      <c r="B1" s="29"/>
      <c r="C1" s="29"/>
      <c r="D1" s="1" t="s">
        <v>143</v>
      </c>
      <c r="E1" s="2" t="s">
        <v>1</v>
      </c>
      <c r="F1" s="2" t="s">
        <v>2</v>
      </c>
      <c r="G1" s="2" t="s">
        <v>3</v>
      </c>
      <c r="H1" s="2" t="s">
        <v>4</v>
      </c>
      <c r="I1" s="2" t="s">
        <v>5</v>
      </c>
      <c r="J1" s="2" t="s">
        <v>6</v>
      </c>
      <c r="K1" s="2" t="s">
        <v>7</v>
      </c>
      <c r="L1" s="2" t="s">
        <v>8</v>
      </c>
      <c r="M1" s="2" t="s">
        <v>9</v>
      </c>
      <c r="N1" s="2" t="s">
        <v>10</v>
      </c>
      <c r="O1" s="2" t="s">
        <v>11</v>
      </c>
      <c r="P1" s="2" t="s">
        <v>12</v>
      </c>
      <c r="Q1" s="2" t="s">
        <v>13</v>
      </c>
      <c r="R1" s="2" t="s">
        <v>14</v>
      </c>
      <c r="S1" s="2"/>
      <c r="T1" s="2"/>
      <c r="U1" s="2"/>
      <c r="V1" s="2" t="s">
        <v>15</v>
      </c>
      <c r="X1" s="2" t="s">
        <v>16</v>
      </c>
    </row>
    <row r="2" spans="1:24" x14ac:dyDescent="0.4">
      <c r="A2" s="30"/>
      <c r="B2" s="30"/>
      <c r="C2" s="30"/>
      <c r="D2" s="4"/>
    </row>
    <row r="3" spans="1:24" x14ac:dyDescent="0.4">
      <c r="A3" s="31" t="s">
        <v>142</v>
      </c>
      <c r="B3" s="31"/>
      <c r="C3" s="31"/>
      <c r="D3" s="6"/>
    </row>
    <row r="4" spans="1:24" x14ac:dyDescent="0.4">
      <c r="A4" s="7" t="s">
        <v>17</v>
      </c>
    </row>
    <row r="5" spans="1:24" x14ac:dyDescent="0.4">
      <c r="A5" s="32" t="s">
        <v>18</v>
      </c>
      <c r="B5" s="33"/>
      <c r="C5" s="9"/>
      <c r="D5" s="10"/>
      <c r="E5" s="2" t="s">
        <v>19</v>
      </c>
      <c r="F5" s="2" t="s">
        <v>20</v>
      </c>
      <c r="G5" s="2" t="s">
        <v>21</v>
      </c>
      <c r="H5" s="2"/>
      <c r="I5" s="2"/>
      <c r="J5" s="2"/>
      <c r="K5" s="2"/>
    </row>
    <row r="6" spans="1:24" x14ac:dyDescent="0.4">
      <c r="A6" s="32" t="s">
        <v>22</v>
      </c>
      <c r="B6" s="33"/>
      <c r="C6" s="9"/>
      <c r="D6" s="10"/>
      <c r="E6" s="2" t="s">
        <v>19</v>
      </c>
      <c r="F6" s="2" t="s">
        <v>20</v>
      </c>
      <c r="G6" s="2" t="s">
        <v>21</v>
      </c>
      <c r="H6" s="2"/>
      <c r="I6" s="2"/>
      <c r="J6" s="2"/>
      <c r="K6" s="2"/>
    </row>
    <row r="7" spans="1:24" x14ac:dyDescent="0.4">
      <c r="A7" s="7"/>
      <c r="E7" s="2"/>
      <c r="F7" s="2"/>
      <c r="G7" s="2"/>
      <c r="H7" s="2"/>
      <c r="I7" s="2"/>
      <c r="J7" s="2"/>
      <c r="K7" s="2"/>
    </row>
    <row r="8" spans="1:24" x14ac:dyDescent="0.4">
      <c r="A8" s="34" t="s">
        <v>23</v>
      </c>
      <c r="B8" s="34"/>
      <c r="C8" s="9" t="s">
        <v>24</v>
      </c>
      <c r="D8" s="10"/>
      <c r="E8" s="2" t="s">
        <v>25</v>
      </c>
      <c r="F8" s="2" t="s">
        <v>26</v>
      </c>
      <c r="G8" s="2" t="s">
        <v>27</v>
      </c>
      <c r="H8" s="2"/>
      <c r="I8" s="2"/>
      <c r="J8" s="2"/>
      <c r="K8" s="2">
        <v>240</v>
      </c>
      <c r="L8" s="2" t="s">
        <v>28</v>
      </c>
    </row>
    <row r="9" spans="1:24" x14ac:dyDescent="0.4">
      <c r="A9" s="7" t="s">
        <v>17</v>
      </c>
    </row>
    <row r="10" spans="1:24" x14ac:dyDescent="0.4">
      <c r="A10" s="28" t="s">
        <v>29</v>
      </c>
      <c r="B10" s="28"/>
      <c r="C10" s="28"/>
      <c r="D10" s="11"/>
      <c r="E10" s="2" t="s">
        <v>30</v>
      </c>
    </row>
    <row r="11" spans="1:24" x14ac:dyDescent="0.4">
      <c r="A11" s="11"/>
      <c r="B11" s="12"/>
      <c r="C11" s="12"/>
      <c r="D11" s="12"/>
    </row>
    <row r="12" spans="1:24" x14ac:dyDescent="0.4">
      <c r="A12" s="28" t="s">
        <v>31</v>
      </c>
      <c r="B12" s="28"/>
      <c r="C12" s="28"/>
      <c r="D12" s="11"/>
      <c r="E12" s="2" t="s">
        <v>32</v>
      </c>
      <c r="L12" s="2" t="s">
        <v>33</v>
      </c>
      <c r="M12" s="2" t="s">
        <v>32</v>
      </c>
      <c r="O12" s="2"/>
      <c r="P12" s="2"/>
      <c r="Q12" s="2"/>
      <c r="R12" s="2"/>
      <c r="S12" s="2"/>
      <c r="T12" s="2"/>
      <c r="U12" s="2"/>
    </row>
    <row r="13" spans="1:24" x14ac:dyDescent="0.4">
      <c r="A13" s="7"/>
      <c r="B13" s="3"/>
    </row>
    <row r="14" spans="1:24" x14ac:dyDescent="0.4">
      <c r="B14" s="14" t="s">
        <v>34</v>
      </c>
      <c r="C14" s="15"/>
      <c r="D14" s="16"/>
      <c r="E14" s="2" t="s">
        <v>35</v>
      </c>
      <c r="F14" s="2" t="s">
        <v>36</v>
      </c>
      <c r="G14" s="2" t="s">
        <v>37</v>
      </c>
      <c r="H14" s="2"/>
      <c r="I14" s="2"/>
      <c r="J14" s="2"/>
      <c r="K14" s="2">
        <v>20</v>
      </c>
      <c r="L14" s="2" t="s">
        <v>38</v>
      </c>
      <c r="M14" s="2" t="s">
        <v>32</v>
      </c>
      <c r="N14" s="2"/>
      <c r="O14" s="2"/>
      <c r="P14" s="2"/>
      <c r="Q14" s="2"/>
    </row>
    <row r="15" spans="1:24" x14ac:dyDescent="0.4">
      <c r="B15" s="14" t="s">
        <v>39</v>
      </c>
      <c r="C15" s="15">
        <v>2</v>
      </c>
      <c r="D15" s="16"/>
      <c r="E15" s="2" t="s">
        <v>40</v>
      </c>
      <c r="F15" s="2" t="s">
        <v>41</v>
      </c>
      <c r="G15" s="2" t="s">
        <v>42</v>
      </c>
      <c r="H15" s="2"/>
      <c r="I15" s="2"/>
      <c r="J15" s="2"/>
      <c r="K15" s="2">
        <v>1</v>
      </c>
      <c r="L15" s="2" t="s">
        <v>28</v>
      </c>
      <c r="M15" s="2" t="s">
        <v>32</v>
      </c>
      <c r="N15" s="2"/>
      <c r="O15" s="2"/>
      <c r="P15" s="2"/>
      <c r="Q15" s="2"/>
      <c r="V15" s="5">
        <v>2</v>
      </c>
    </row>
    <row r="16" spans="1:24" x14ac:dyDescent="0.4">
      <c r="B16" s="14" t="s">
        <v>43</v>
      </c>
      <c r="C16" s="15"/>
      <c r="D16" s="16"/>
      <c r="E16" s="2" t="s">
        <v>44</v>
      </c>
      <c r="F16" s="2" t="s">
        <v>45</v>
      </c>
      <c r="G16" s="2" t="s">
        <v>46</v>
      </c>
      <c r="H16" s="2"/>
      <c r="I16" s="2"/>
      <c r="J16" s="2"/>
      <c r="K16" s="2">
        <v>20</v>
      </c>
      <c r="L16" s="2" t="s">
        <v>28</v>
      </c>
      <c r="M16" s="2" t="s">
        <v>32</v>
      </c>
      <c r="N16" s="2"/>
      <c r="O16" s="2"/>
      <c r="P16" s="2"/>
      <c r="Q16" s="2"/>
    </row>
    <row r="17" spans="1:24" x14ac:dyDescent="0.4">
      <c r="B17" s="14" t="s">
        <v>47</v>
      </c>
      <c r="C17" s="17"/>
      <c r="D17" s="18"/>
      <c r="E17" s="2" t="s">
        <v>48</v>
      </c>
      <c r="F17" s="2" t="s">
        <v>49</v>
      </c>
      <c r="G17" s="2" t="s">
        <v>50</v>
      </c>
      <c r="H17" s="2"/>
      <c r="I17" s="2"/>
      <c r="J17" s="2"/>
      <c r="K17" s="2">
        <v>8</v>
      </c>
      <c r="L17" s="2" t="s">
        <v>38</v>
      </c>
      <c r="M17" s="2" t="s">
        <v>32</v>
      </c>
      <c r="N17" s="2"/>
      <c r="O17" s="2"/>
      <c r="P17" s="2"/>
      <c r="Q17" s="2"/>
    </row>
    <row r="18" spans="1:24" x14ac:dyDescent="0.4">
      <c r="A18" s="7" t="s">
        <v>17</v>
      </c>
    </row>
    <row r="19" spans="1:24" x14ac:dyDescent="0.4">
      <c r="A19" s="28" t="s">
        <v>51</v>
      </c>
      <c r="B19" s="28"/>
      <c r="C19" s="28"/>
      <c r="D19" s="11"/>
      <c r="E19" s="2" t="s">
        <v>52</v>
      </c>
      <c r="F19" s="2"/>
      <c r="G19" s="2"/>
      <c r="H19" s="2"/>
      <c r="I19" s="2"/>
      <c r="J19" s="2"/>
      <c r="K19" s="2"/>
      <c r="L19" s="2" t="s">
        <v>53</v>
      </c>
      <c r="M19" s="2" t="s">
        <v>54</v>
      </c>
    </row>
    <row r="20" spans="1:24" x14ac:dyDescent="0.4">
      <c r="A20" s="7"/>
      <c r="B20" s="19"/>
    </row>
    <row r="21" spans="1:24" x14ac:dyDescent="0.4">
      <c r="B21" s="14" t="s">
        <v>55</v>
      </c>
      <c r="C21" s="17"/>
      <c r="D21" s="18"/>
      <c r="E21" s="2" t="s">
        <v>56</v>
      </c>
      <c r="F21" s="2" t="s">
        <v>49</v>
      </c>
      <c r="G21" s="2" t="s">
        <v>50</v>
      </c>
      <c r="H21" s="2"/>
      <c r="I21" s="2"/>
      <c r="J21" s="2"/>
      <c r="K21" s="2">
        <v>8</v>
      </c>
      <c r="L21" s="2" t="s">
        <v>28</v>
      </c>
      <c r="M21" s="2" t="s">
        <v>54</v>
      </c>
    </row>
    <row r="22" spans="1:24" x14ac:dyDescent="0.4">
      <c r="B22" s="14" t="s">
        <v>57</v>
      </c>
      <c r="C22" s="9" t="s">
        <v>58</v>
      </c>
      <c r="D22" s="10"/>
      <c r="E22" s="2" t="s">
        <v>59</v>
      </c>
      <c r="F22" s="2" t="s">
        <v>60</v>
      </c>
      <c r="G22" s="2" t="s">
        <v>61</v>
      </c>
      <c r="H22" s="2"/>
      <c r="I22" s="2"/>
      <c r="J22" s="2"/>
      <c r="K22" s="2">
        <v>14</v>
      </c>
      <c r="L22" s="2" t="s">
        <v>28</v>
      </c>
      <c r="M22" s="2" t="s">
        <v>54</v>
      </c>
      <c r="V22" s="5" t="s">
        <v>62</v>
      </c>
    </row>
    <row r="23" spans="1:24" s="20" customFormat="1" x14ac:dyDescent="0.4">
      <c r="B23" s="21" t="s">
        <v>63</v>
      </c>
      <c r="C23" s="9">
        <v>3</v>
      </c>
      <c r="D23" s="10"/>
      <c r="E23" s="2" t="s">
        <v>64</v>
      </c>
      <c r="F23" s="2" t="s">
        <v>65</v>
      </c>
      <c r="G23" s="2" t="s">
        <v>66</v>
      </c>
      <c r="H23" s="2"/>
      <c r="I23" s="2"/>
      <c r="J23" s="2"/>
      <c r="K23" s="2">
        <v>1</v>
      </c>
      <c r="L23" s="2" t="s">
        <v>28</v>
      </c>
      <c r="M23" s="2" t="s">
        <v>54</v>
      </c>
      <c r="N23" s="2"/>
      <c r="O23" s="2"/>
      <c r="P23" s="2"/>
      <c r="Q23" s="2"/>
      <c r="R23" s="2"/>
      <c r="S23" s="2"/>
      <c r="T23" s="2"/>
      <c r="U23" s="2"/>
      <c r="V23" s="2">
        <v>3</v>
      </c>
      <c r="X23" s="2"/>
    </row>
    <row r="24" spans="1:24" x14ac:dyDescent="0.4">
      <c r="A24" s="7" t="s">
        <v>17</v>
      </c>
    </row>
    <row r="25" spans="1:24" x14ac:dyDescent="0.4">
      <c r="B25" s="7" t="s">
        <v>67</v>
      </c>
      <c r="E25" s="2" t="s">
        <v>68</v>
      </c>
      <c r="L25" s="2" t="s">
        <v>69</v>
      </c>
      <c r="M25" s="2" t="s">
        <v>54</v>
      </c>
      <c r="N25" s="2" t="s">
        <v>68</v>
      </c>
      <c r="P25" s="2"/>
      <c r="Q25" s="2"/>
      <c r="R25" s="2"/>
      <c r="S25" s="2"/>
      <c r="T25" s="2"/>
      <c r="U25" s="2"/>
    </row>
    <row r="26" spans="1:24" x14ac:dyDescent="0.4">
      <c r="B26" s="21" t="s">
        <v>70</v>
      </c>
      <c r="C26" s="17"/>
      <c r="D26" s="18"/>
      <c r="E26" s="2" t="s">
        <v>71</v>
      </c>
      <c r="F26" s="2" t="s">
        <v>49</v>
      </c>
      <c r="G26" s="2" t="s">
        <v>72</v>
      </c>
      <c r="H26" s="2"/>
      <c r="I26" s="2"/>
      <c r="J26" s="2"/>
      <c r="K26" s="2">
        <v>8</v>
      </c>
      <c r="L26" s="2" t="s">
        <v>28</v>
      </c>
      <c r="M26" s="2" t="s">
        <v>54</v>
      </c>
      <c r="N26" s="2" t="s">
        <v>68</v>
      </c>
      <c r="O26" s="2"/>
      <c r="P26" s="2"/>
      <c r="Q26" s="2"/>
    </row>
    <row r="27" spans="1:24" x14ac:dyDescent="0.4">
      <c r="B27" s="14" t="s">
        <v>73</v>
      </c>
      <c r="C27" s="15"/>
      <c r="D27" s="16"/>
      <c r="E27" s="2" t="s">
        <v>74</v>
      </c>
      <c r="F27" s="2" t="s">
        <v>75</v>
      </c>
      <c r="G27" s="2" t="s">
        <v>76</v>
      </c>
      <c r="H27" s="2"/>
      <c r="I27" s="2"/>
      <c r="J27" s="2"/>
      <c r="K27" s="2">
        <v>1000</v>
      </c>
      <c r="L27" s="2" t="s">
        <v>28</v>
      </c>
      <c r="M27" s="2" t="s">
        <v>54</v>
      </c>
      <c r="N27" s="2" t="s">
        <v>68</v>
      </c>
      <c r="O27" s="2"/>
      <c r="P27" s="2"/>
      <c r="Q27" s="2"/>
    </row>
    <row r="28" spans="1:24" x14ac:dyDescent="0.4">
      <c r="A28" s="7"/>
      <c r="B28" s="22"/>
      <c r="C28" s="23"/>
      <c r="D28" s="23"/>
    </row>
    <row r="29" spans="1:24" x14ac:dyDescent="0.4">
      <c r="B29" s="7" t="s">
        <v>77</v>
      </c>
      <c r="E29" s="2" t="s">
        <v>78</v>
      </c>
      <c r="L29" s="2" t="s">
        <v>79</v>
      </c>
      <c r="M29" s="2" t="s">
        <v>54</v>
      </c>
      <c r="N29" s="2" t="s">
        <v>78</v>
      </c>
    </row>
    <row r="30" spans="1:24" x14ac:dyDescent="0.4">
      <c r="B30" s="14" t="s">
        <v>80</v>
      </c>
      <c r="C30" s="9">
        <v>1</v>
      </c>
      <c r="D30" s="10"/>
      <c r="E30" s="2" t="s">
        <v>81</v>
      </c>
      <c r="F30" s="2" t="s">
        <v>82</v>
      </c>
      <c r="G30" s="2" t="s">
        <v>83</v>
      </c>
      <c r="H30" s="2">
        <v>111</v>
      </c>
      <c r="I30" s="2"/>
      <c r="J30" s="2"/>
      <c r="K30" s="2">
        <v>3</v>
      </c>
      <c r="L30" s="2" t="s">
        <v>84</v>
      </c>
      <c r="M30" s="2" t="s">
        <v>54</v>
      </c>
      <c r="N30" s="2" t="s">
        <v>78</v>
      </c>
      <c r="O30" s="2"/>
      <c r="P30" s="2"/>
      <c r="Q30" s="2"/>
      <c r="V30" s="5" t="s">
        <v>85</v>
      </c>
      <c r="X30" s="5" t="str">
        <f>IF(AND(C30&lt;&gt;1,C31=""), "FALSE","TRUE")</f>
        <v>TRUE</v>
      </c>
    </row>
    <row r="31" spans="1:24" x14ac:dyDescent="0.4">
      <c r="B31" s="14" t="s">
        <v>86</v>
      </c>
      <c r="C31" s="15"/>
      <c r="D31" s="16"/>
      <c r="E31" s="2" t="s">
        <v>87</v>
      </c>
      <c r="F31" s="2" t="s">
        <v>88</v>
      </c>
      <c r="G31" s="2" t="s">
        <v>89</v>
      </c>
      <c r="H31" s="2">
        <v>111</v>
      </c>
      <c r="I31" s="2"/>
      <c r="J31" s="2"/>
      <c r="K31" s="2">
        <v>1024</v>
      </c>
      <c r="L31" s="2" t="s">
        <v>28</v>
      </c>
      <c r="M31" s="2" t="s">
        <v>54</v>
      </c>
      <c r="N31" s="2" t="s">
        <v>78</v>
      </c>
      <c r="O31" s="2"/>
      <c r="P31" s="2"/>
      <c r="Q31" s="2"/>
      <c r="X31" s="5" t="str">
        <f>IF(AND(C30&lt;&gt;1,C31=""), "FALSE","TRUE")</f>
        <v>TRUE</v>
      </c>
    </row>
    <row r="32" spans="1:24" x14ac:dyDescent="0.4">
      <c r="B32" s="14" t="s">
        <v>80</v>
      </c>
      <c r="C32" s="9">
        <v>2</v>
      </c>
      <c r="D32" s="10"/>
      <c r="E32" s="2" t="s">
        <v>81</v>
      </c>
      <c r="F32" s="2" t="s">
        <v>82</v>
      </c>
      <c r="G32" s="2" t="s">
        <v>83</v>
      </c>
      <c r="H32" s="2">
        <v>111</v>
      </c>
      <c r="I32" s="2"/>
      <c r="J32" s="2"/>
      <c r="K32" s="2">
        <v>3</v>
      </c>
      <c r="L32" s="2" t="s">
        <v>84</v>
      </c>
      <c r="M32" s="2" t="s">
        <v>54</v>
      </c>
      <c r="N32" s="2" t="s">
        <v>78</v>
      </c>
      <c r="O32" s="2"/>
      <c r="P32" s="2"/>
      <c r="Q32" s="2"/>
      <c r="V32" s="5" t="s">
        <v>85</v>
      </c>
      <c r="X32" s="5" t="str">
        <f>IF(AND(C32&lt;&gt;1,C33=""), "FALSE","TRUE")</f>
        <v>FALSE</v>
      </c>
    </row>
    <row r="33" spans="2:24" x14ac:dyDescent="0.4">
      <c r="B33" s="14" t="s">
        <v>86</v>
      </c>
      <c r="C33" s="15"/>
      <c r="D33" s="16"/>
      <c r="E33" s="2" t="s">
        <v>87</v>
      </c>
      <c r="F33" s="2" t="s">
        <v>88</v>
      </c>
      <c r="G33" s="2" t="s">
        <v>89</v>
      </c>
      <c r="H33" s="2">
        <v>111</v>
      </c>
      <c r="I33" s="2"/>
      <c r="J33" s="2"/>
      <c r="K33" s="2">
        <v>1024</v>
      </c>
      <c r="L33" s="2" t="s">
        <v>28</v>
      </c>
      <c r="M33" s="2" t="s">
        <v>54</v>
      </c>
      <c r="N33" s="2" t="s">
        <v>78</v>
      </c>
      <c r="O33" s="2"/>
      <c r="P33" s="2"/>
      <c r="Q33" s="2"/>
      <c r="X33" s="5" t="str">
        <f>IF(AND(C32&lt;&gt;1,C33=""), "FALSE","TRUE")</f>
        <v>FALSE</v>
      </c>
    </row>
    <row r="34" spans="2:24" x14ac:dyDescent="0.4">
      <c r="B34" s="7" t="s">
        <v>17</v>
      </c>
      <c r="C34" s="8"/>
      <c r="D34" s="8"/>
    </row>
    <row r="35" spans="2:24" x14ac:dyDescent="0.4">
      <c r="B35" s="7" t="s">
        <v>90</v>
      </c>
      <c r="E35" s="2" t="s">
        <v>91</v>
      </c>
      <c r="F35" s="2"/>
      <c r="G35" s="2"/>
      <c r="H35" s="2"/>
      <c r="I35" s="2"/>
      <c r="J35" s="2"/>
      <c r="K35" s="2"/>
      <c r="L35" s="2" t="s">
        <v>92</v>
      </c>
      <c r="M35" s="2" t="s">
        <v>54</v>
      </c>
      <c r="N35" s="2" t="s">
        <v>91</v>
      </c>
      <c r="O35" s="2"/>
      <c r="P35" s="2"/>
      <c r="Q35" s="2"/>
    </row>
    <row r="36" spans="2:24" x14ac:dyDescent="0.4">
      <c r="B36" s="24" t="s">
        <v>93</v>
      </c>
      <c r="C36" s="19"/>
      <c r="D36" s="25"/>
      <c r="E36" s="2" t="s">
        <v>94</v>
      </c>
      <c r="F36" s="2"/>
      <c r="G36" s="2"/>
      <c r="H36" s="2"/>
      <c r="I36" s="2"/>
      <c r="J36" s="2"/>
      <c r="K36" s="2"/>
      <c r="L36" s="2" t="s">
        <v>95</v>
      </c>
      <c r="M36" s="2" t="s">
        <v>54</v>
      </c>
      <c r="N36" s="2" t="s">
        <v>91</v>
      </c>
      <c r="O36" s="2" t="s">
        <v>94</v>
      </c>
      <c r="P36" s="2"/>
      <c r="Q36" s="2"/>
    </row>
    <row r="37" spans="2:24" x14ac:dyDescent="0.4">
      <c r="B37" s="14" t="s">
        <v>80</v>
      </c>
      <c r="C37" s="9">
        <v>1</v>
      </c>
      <c r="D37" s="10"/>
      <c r="E37" s="2" t="s">
        <v>81</v>
      </c>
      <c r="F37" s="2" t="s">
        <v>82</v>
      </c>
      <c r="G37" s="2" t="s">
        <v>83</v>
      </c>
      <c r="H37" s="2">
        <v>115</v>
      </c>
      <c r="I37" s="2"/>
      <c r="J37" s="2"/>
      <c r="K37" s="2">
        <v>3</v>
      </c>
      <c r="L37" s="2" t="s">
        <v>84</v>
      </c>
      <c r="M37" s="2" t="s">
        <v>54</v>
      </c>
      <c r="N37" s="2" t="s">
        <v>91</v>
      </c>
      <c r="O37" s="2" t="s">
        <v>94</v>
      </c>
      <c r="P37" s="2"/>
      <c r="Q37" s="2"/>
      <c r="V37" s="5" t="s">
        <v>85</v>
      </c>
      <c r="X37" s="5" t="str">
        <f>IF(AND(C37&lt;&gt;1,C38=""), "FALSE","TRUE")</f>
        <v>TRUE</v>
      </c>
    </row>
    <row r="38" spans="2:24" x14ac:dyDescent="0.4">
      <c r="B38" s="14" t="s">
        <v>96</v>
      </c>
      <c r="C38" s="15"/>
      <c r="D38" s="16"/>
      <c r="E38" s="2" t="s">
        <v>97</v>
      </c>
      <c r="F38" s="2" t="s">
        <v>98</v>
      </c>
      <c r="G38" s="2" t="s">
        <v>99</v>
      </c>
      <c r="H38" s="2">
        <v>115</v>
      </c>
      <c r="I38" s="2"/>
      <c r="J38" s="2"/>
      <c r="K38" s="2">
        <v>120</v>
      </c>
      <c r="L38" s="2" t="s">
        <v>28</v>
      </c>
      <c r="M38" s="2" t="s">
        <v>54</v>
      </c>
      <c r="N38" s="2" t="s">
        <v>91</v>
      </c>
      <c r="O38" s="2" t="s">
        <v>94</v>
      </c>
      <c r="P38" s="2"/>
      <c r="Q38" s="2"/>
      <c r="X38" s="5" t="str">
        <f>IF(AND(C37&lt;&gt;1,C38=""), "FALSE","TRUE")</f>
        <v>TRUE</v>
      </c>
    </row>
    <row r="39" spans="2:24" x14ac:dyDescent="0.4">
      <c r="B39" s="14" t="s">
        <v>77</v>
      </c>
      <c r="C39" s="15"/>
      <c r="D39" s="16"/>
      <c r="E39" s="2" t="s">
        <v>100</v>
      </c>
      <c r="F39" s="2" t="s">
        <v>88</v>
      </c>
      <c r="G39" s="2" t="s">
        <v>89</v>
      </c>
      <c r="H39" s="2"/>
      <c r="I39" s="2"/>
      <c r="J39" s="2"/>
      <c r="K39" s="2">
        <v>1024</v>
      </c>
      <c r="L39" s="2" t="s">
        <v>28</v>
      </c>
      <c r="M39" s="2" t="s">
        <v>54</v>
      </c>
      <c r="N39" s="2" t="s">
        <v>91</v>
      </c>
      <c r="O39" s="2"/>
      <c r="P39" s="2"/>
      <c r="Q39" s="2"/>
    </row>
    <row r="40" spans="2:24" x14ac:dyDescent="0.4">
      <c r="B40" s="7" t="s">
        <v>17</v>
      </c>
      <c r="C40" s="8"/>
      <c r="D40" s="8"/>
    </row>
    <row r="41" spans="2:24" x14ac:dyDescent="0.4">
      <c r="B41" s="7" t="s">
        <v>101</v>
      </c>
      <c r="E41" s="2" t="s">
        <v>102</v>
      </c>
      <c r="F41" s="2"/>
      <c r="G41" s="2"/>
      <c r="H41" s="2"/>
      <c r="I41" s="2"/>
      <c r="J41" s="2"/>
      <c r="K41" s="2"/>
      <c r="L41" s="2" t="s">
        <v>103</v>
      </c>
      <c r="M41" s="2" t="s">
        <v>54</v>
      </c>
      <c r="N41" s="2" t="s">
        <v>102</v>
      </c>
      <c r="O41" s="2"/>
      <c r="P41" s="2"/>
      <c r="Q41" s="2"/>
    </row>
    <row r="42" spans="2:24" x14ac:dyDescent="0.4">
      <c r="B42" s="14" t="s">
        <v>80</v>
      </c>
      <c r="C42" s="9">
        <v>1</v>
      </c>
      <c r="D42" s="10"/>
      <c r="E42" s="2" t="s">
        <v>81</v>
      </c>
      <c r="F42" s="2" t="s">
        <v>104</v>
      </c>
      <c r="G42" s="2" t="s">
        <v>83</v>
      </c>
      <c r="H42" s="2">
        <v>119</v>
      </c>
      <c r="I42" s="2"/>
      <c r="J42" s="2"/>
      <c r="K42" s="2">
        <v>3</v>
      </c>
      <c r="L42" s="2" t="s">
        <v>84</v>
      </c>
      <c r="M42" s="2" t="s">
        <v>54</v>
      </c>
      <c r="N42" s="2" t="s">
        <v>102</v>
      </c>
      <c r="O42" s="2"/>
      <c r="P42" s="2"/>
      <c r="Q42" s="2"/>
      <c r="V42" s="5" t="s">
        <v>85</v>
      </c>
      <c r="X42" s="5" t="str" cm="1">
        <f t="array" ref="X42">IF(AND(C42&lt;&gt;1,C43:C48="",C51:C54=""), "FALSE","TRUE")</f>
        <v>TRUE</v>
      </c>
    </row>
    <row r="43" spans="2:24" x14ac:dyDescent="0.4">
      <c r="B43" s="14" t="s">
        <v>105</v>
      </c>
      <c r="C43" s="9" t="s">
        <v>106</v>
      </c>
      <c r="D43" s="10"/>
      <c r="E43" s="2" t="s">
        <v>107</v>
      </c>
      <c r="F43" s="2" t="s">
        <v>108</v>
      </c>
      <c r="G43" s="2" t="s">
        <v>109</v>
      </c>
      <c r="H43" s="2">
        <v>119</v>
      </c>
      <c r="I43" s="2"/>
      <c r="J43" s="2"/>
      <c r="K43" s="2">
        <v>50</v>
      </c>
      <c r="L43" s="2" t="s">
        <v>28</v>
      </c>
      <c r="M43" s="2" t="s">
        <v>54</v>
      </c>
      <c r="N43" s="2" t="s">
        <v>102</v>
      </c>
      <c r="O43" s="2"/>
      <c r="P43" s="2"/>
      <c r="Q43" s="2"/>
      <c r="V43" s="5" t="s">
        <v>110</v>
      </c>
      <c r="X43" s="5" t="str" cm="1">
        <f t="array" ref="X43">IF(AND(C42&lt;&gt;1,C43:C48="",C51:C54=""), "FALSE","TRUE")</f>
        <v>TRUE</v>
      </c>
    </row>
    <row r="44" spans="2:24" x14ac:dyDescent="0.4">
      <c r="B44" s="14" t="s">
        <v>111</v>
      </c>
      <c r="C44" s="15"/>
      <c r="D44" s="16"/>
      <c r="E44" s="2" t="s">
        <v>112</v>
      </c>
      <c r="F44" s="2" t="s">
        <v>113</v>
      </c>
      <c r="G44" s="2" t="s">
        <v>114</v>
      </c>
      <c r="H44" s="2">
        <v>119</v>
      </c>
      <c r="I44" s="2"/>
      <c r="J44" s="2"/>
      <c r="K44" s="2">
        <v>60</v>
      </c>
      <c r="L44" s="2" t="s">
        <v>28</v>
      </c>
      <c r="M44" s="2" t="s">
        <v>54</v>
      </c>
      <c r="N44" s="2" t="s">
        <v>102</v>
      </c>
      <c r="O44" s="2"/>
      <c r="P44" s="2"/>
      <c r="Q44" s="2"/>
      <c r="X44" s="5" t="str" cm="1">
        <f t="array" ref="X44">IF(AND(C42&lt;&gt;1,C43:C48="",C51:C54=""), "FALSE","TRUE")</f>
        <v>TRUE</v>
      </c>
    </row>
    <row r="45" spans="2:24" x14ac:dyDescent="0.4">
      <c r="B45" s="14" t="s">
        <v>22</v>
      </c>
      <c r="C45" s="15"/>
      <c r="D45" s="16"/>
      <c r="E45" s="2" t="s">
        <v>115</v>
      </c>
      <c r="F45" s="2" t="s">
        <v>116</v>
      </c>
      <c r="G45" s="2" t="s">
        <v>117</v>
      </c>
      <c r="H45" s="2">
        <v>119</v>
      </c>
      <c r="I45" s="2"/>
      <c r="J45" s="2"/>
      <c r="K45" s="2">
        <v>100</v>
      </c>
      <c r="L45" s="2" t="s">
        <v>28</v>
      </c>
      <c r="M45" s="2" t="s">
        <v>54</v>
      </c>
      <c r="N45" s="2" t="s">
        <v>102</v>
      </c>
      <c r="O45" s="2"/>
      <c r="P45" s="2"/>
      <c r="Q45" s="2"/>
      <c r="X45" s="5" t="str" cm="1">
        <f t="array" ref="X45">IF(AND(C42&lt;&gt;1,C43:C48="",C51:C54=""), "FALSE","TRUE")</f>
        <v>TRUE</v>
      </c>
    </row>
    <row r="46" spans="2:24" x14ac:dyDescent="0.4">
      <c r="B46" s="14" t="s">
        <v>118</v>
      </c>
      <c r="C46" s="15"/>
      <c r="D46" s="16"/>
      <c r="E46" s="2" t="s">
        <v>119</v>
      </c>
      <c r="F46" s="2" t="s">
        <v>120</v>
      </c>
      <c r="G46" s="2" t="s">
        <v>99</v>
      </c>
      <c r="H46" s="2">
        <v>119</v>
      </c>
      <c r="I46" s="2"/>
      <c r="J46" s="2"/>
      <c r="K46" s="2">
        <v>120</v>
      </c>
      <c r="L46" s="2" t="s">
        <v>28</v>
      </c>
      <c r="M46" s="2" t="s">
        <v>54</v>
      </c>
      <c r="N46" s="2" t="s">
        <v>102</v>
      </c>
      <c r="O46" s="2"/>
      <c r="P46" s="2"/>
      <c r="Q46" s="2"/>
      <c r="X46" s="5" t="str" cm="1">
        <f t="array" ref="X46">IF(AND(C42&lt;&gt;1,C43:C48="",C51:C54=""), "FALSE","TRUE")</f>
        <v>TRUE</v>
      </c>
    </row>
    <row r="47" spans="2:24" x14ac:dyDescent="0.4">
      <c r="B47" s="14" t="s">
        <v>121</v>
      </c>
      <c r="C47" s="15"/>
      <c r="D47" s="16"/>
      <c r="E47" s="2" t="s">
        <v>122</v>
      </c>
      <c r="F47" s="2" t="s">
        <v>98</v>
      </c>
      <c r="G47" s="2" t="s">
        <v>99</v>
      </c>
      <c r="H47" s="2">
        <v>119</v>
      </c>
      <c r="I47" s="2"/>
      <c r="J47" s="2"/>
      <c r="K47" s="2">
        <v>120</v>
      </c>
      <c r="L47" s="2" t="s">
        <v>28</v>
      </c>
      <c r="M47" s="2" t="s">
        <v>54</v>
      </c>
      <c r="N47" s="2" t="s">
        <v>102</v>
      </c>
      <c r="O47" s="2"/>
      <c r="P47" s="2"/>
      <c r="Q47" s="2"/>
      <c r="X47" s="5" t="str" cm="1">
        <f t="array" ref="X47">IF(AND(C42&lt;&gt;1,C43:C48="",C51:C54=""), "FALSE","TRUE")</f>
        <v>TRUE</v>
      </c>
    </row>
    <row r="48" spans="2:24" x14ac:dyDescent="0.4">
      <c r="B48" s="14" t="s">
        <v>123</v>
      </c>
      <c r="C48" s="26">
        <v>999999999</v>
      </c>
      <c r="D48" s="27"/>
      <c r="E48" s="2" t="s">
        <v>124</v>
      </c>
      <c r="F48" s="2" t="s">
        <v>125</v>
      </c>
      <c r="G48" s="2" t="s">
        <v>126</v>
      </c>
      <c r="H48" s="2">
        <v>119</v>
      </c>
      <c r="I48" s="2"/>
      <c r="J48" s="2"/>
      <c r="K48" s="2">
        <v>9</v>
      </c>
      <c r="L48" s="2" t="s">
        <v>28</v>
      </c>
      <c r="M48" s="2" t="s">
        <v>54</v>
      </c>
      <c r="N48" s="2" t="s">
        <v>102</v>
      </c>
      <c r="O48" s="2"/>
      <c r="P48" s="2"/>
      <c r="Q48" s="2"/>
      <c r="V48" s="5">
        <v>999999999</v>
      </c>
      <c r="X48" s="5" t="str" cm="1">
        <f t="array" ref="X48">IF(AND(C42&lt;&gt;1,C43:C48="",C51:C54=""), "FALSE","TRUE")</f>
        <v>TRUE</v>
      </c>
    </row>
    <row r="49" spans="1:24" x14ac:dyDescent="0.4">
      <c r="B49" s="7"/>
      <c r="C49" s="8"/>
      <c r="D49" s="8"/>
      <c r="H49" s="2">
        <v>119</v>
      </c>
    </row>
    <row r="50" spans="1:24" x14ac:dyDescent="0.4">
      <c r="B50" s="7" t="s">
        <v>127</v>
      </c>
      <c r="C50" s="8"/>
      <c r="D50" s="8"/>
      <c r="E50" s="2" t="s">
        <v>128</v>
      </c>
      <c r="F50" s="2"/>
      <c r="G50" s="2"/>
      <c r="H50" s="2">
        <v>119</v>
      </c>
      <c r="I50" s="2"/>
      <c r="J50" s="2"/>
      <c r="K50" s="2"/>
      <c r="L50" s="2"/>
      <c r="M50" s="2" t="s">
        <v>54</v>
      </c>
      <c r="N50" s="2" t="s">
        <v>102</v>
      </c>
      <c r="O50" s="2" t="s">
        <v>128</v>
      </c>
      <c r="P50" s="2"/>
      <c r="Q50" s="2"/>
    </row>
    <row r="51" spans="1:24" x14ac:dyDescent="0.4">
      <c r="B51" s="14" t="s">
        <v>129</v>
      </c>
      <c r="C51" s="15"/>
      <c r="D51" s="16"/>
      <c r="E51" s="2" t="s">
        <v>130</v>
      </c>
      <c r="F51" s="2" t="s">
        <v>131</v>
      </c>
      <c r="G51" s="2" t="s">
        <v>132</v>
      </c>
      <c r="H51" s="2">
        <v>119</v>
      </c>
      <c r="I51" s="2"/>
      <c r="J51" s="2"/>
      <c r="K51" s="2">
        <v>200</v>
      </c>
      <c r="L51" s="5" t="s">
        <v>28</v>
      </c>
      <c r="M51" s="5" t="s">
        <v>54</v>
      </c>
      <c r="N51" s="5" t="s">
        <v>102</v>
      </c>
      <c r="O51" s="5" t="s">
        <v>128</v>
      </c>
      <c r="X51" s="5" t="str" cm="1">
        <f t="array" ref="X51">IF(AND(C42&lt;&gt;1,C43:C48="",C51:C54=""), "FALSE","TRUE")</f>
        <v>TRUE</v>
      </c>
    </row>
    <row r="52" spans="1:24" x14ac:dyDescent="0.4">
      <c r="B52" s="14" t="s">
        <v>133</v>
      </c>
      <c r="C52" s="15"/>
      <c r="D52" s="16"/>
      <c r="E52" s="2" t="s">
        <v>134</v>
      </c>
      <c r="F52" s="2" t="s">
        <v>131</v>
      </c>
      <c r="G52" s="2" t="s">
        <v>132</v>
      </c>
      <c r="H52" s="2">
        <v>119</v>
      </c>
      <c r="I52" s="2"/>
      <c r="J52" s="2"/>
      <c r="K52" s="2">
        <v>200</v>
      </c>
      <c r="L52" s="5" t="s">
        <v>28</v>
      </c>
      <c r="M52" s="5" t="s">
        <v>54</v>
      </c>
      <c r="N52" s="5" t="s">
        <v>102</v>
      </c>
      <c r="O52" s="5" t="s">
        <v>128</v>
      </c>
      <c r="X52" s="5" t="str" cm="1">
        <f t="array" ref="X52">IF(AND(C42&lt;&gt;1,C43:C48="",C51:C54=""), "FALSE","TRUE")</f>
        <v>TRUE</v>
      </c>
    </row>
    <row r="53" spans="1:24" x14ac:dyDescent="0.4">
      <c r="B53" s="14" t="s">
        <v>135</v>
      </c>
      <c r="C53" s="26"/>
      <c r="D53" s="27"/>
      <c r="E53" s="2" t="s">
        <v>136</v>
      </c>
      <c r="F53" s="2" t="s">
        <v>137</v>
      </c>
      <c r="G53" s="2" t="s">
        <v>138</v>
      </c>
      <c r="H53" s="2">
        <v>119</v>
      </c>
      <c r="I53" s="2"/>
      <c r="J53" s="2"/>
      <c r="K53" s="2">
        <v>50</v>
      </c>
      <c r="L53" s="5" t="s">
        <v>28</v>
      </c>
      <c r="M53" s="5" t="s">
        <v>54</v>
      </c>
      <c r="N53" s="5" t="s">
        <v>102</v>
      </c>
      <c r="O53" s="5" t="s">
        <v>128</v>
      </c>
      <c r="X53" s="5" t="str" cm="1">
        <f t="array" ref="X53">IF(AND(C42&lt;&gt;1,C43:C48="",C51:C54=""), "FALSE","TRUE")</f>
        <v>TRUE</v>
      </c>
    </row>
    <row r="54" spans="1:24" x14ac:dyDescent="0.4">
      <c r="B54" s="14" t="s">
        <v>139</v>
      </c>
      <c r="C54" s="26"/>
      <c r="D54" s="27"/>
      <c r="E54" s="2" t="s">
        <v>140</v>
      </c>
      <c r="F54" s="2" t="s">
        <v>141</v>
      </c>
      <c r="G54" s="2" t="s">
        <v>138</v>
      </c>
      <c r="H54" s="2">
        <v>119</v>
      </c>
      <c r="I54" s="2"/>
      <c r="J54" s="2"/>
      <c r="K54" s="2">
        <v>50</v>
      </c>
      <c r="L54" s="5" t="s">
        <v>28</v>
      </c>
      <c r="M54" s="5" t="s">
        <v>54</v>
      </c>
      <c r="N54" s="5" t="s">
        <v>102</v>
      </c>
      <c r="O54" s="5" t="s">
        <v>128</v>
      </c>
      <c r="X54" s="5" t="str" cm="1">
        <f t="array" ref="X54">IF(AND(C42&lt;&gt;1,C43:C48="",C51:C54=""), "FALSE","TRUE")</f>
        <v>TRUE</v>
      </c>
    </row>
    <row r="55" spans="1:24" x14ac:dyDescent="0.4">
      <c r="A55" s="7" t="s">
        <v>17</v>
      </c>
    </row>
  </sheetData>
  <sheetProtection algorithmName="SHA-512" hashValue="hbgYS/ZDXGZGJGvfDk3m6xk6zky0fqVRn6m4IRnAWEHW6uLEaQ2WjirPdpnJ4xi8tsDT71On6EDaWXAo8QIu1w==" saltValue="1PlBIkCP39iXQaPMRzdOCQ==" spinCount="100000" sheet="1"/>
  <protectedRanges>
    <protectedRange sqref="C51:D54" name="３．届出事項ー５"/>
    <protectedRange sqref="C44:D47" name="３．届出事項ー４（届出者情報）"/>
    <protectedRange sqref="C38:D39" name="３．届出事項ー３（添付資料）"/>
    <protectedRange sqref="C31:D31 C33:D33" name="３．届出事項ー２（備考）"/>
    <protectedRange sqref="C5:D6" name="届出者名称"/>
    <protectedRange sqref="C14:D14 C16:D17" name="２．治験届出共通事項"/>
    <protectedRange sqref="C21:D21 C26:D27" name="３．届出事項ー１"/>
  </protectedRanges>
  <mergeCells count="9">
    <mergeCell ref="A10:C10"/>
    <mergeCell ref="A12:C12"/>
    <mergeCell ref="A19:C19"/>
    <mergeCell ref="A1:C1"/>
    <mergeCell ref="A2:C2"/>
    <mergeCell ref="A3:C3"/>
    <mergeCell ref="A5:B5"/>
    <mergeCell ref="A6:B6"/>
    <mergeCell ref="A8:B8"/>
  </mergeCells>
  <phoneticPr fontId="1"/>
  <dataValidations count="17">
    <dataValidation type="custom" showInputMessage="1" showErrorMessage="1" errorTitle="入力エラー" error="&quot;医薬品治験届 令和２年８月改正版&quot;と入力してください" sqref="C8:D8">
      <formula1>AND(C8="医薬品治験届 令和２年８月改正版", C8&lt;&gt;"")</formula1>
    </dataValidation>
    <dataValidation type="custom" imeMode="halfAlpha" allowBlank="1" showInputMessage="1" showErrorMessage="1" errorTitle="入力エラー" error="50文字以内の半角英数字を入力してください。&amp;&lt;&gt;の入力はできません。" sqref="C53:D54">
      <formula1>AND(NOT(OR(COUNTIF(C53, "*&amp;*"), COUNTIF(C53,"*&lt;*"), COUNTIF(C53,"*&gt;*"))),LEN(C53)=LENB(C53),LEN(C53)&lt;=50)</formula1>
    </dataValidation>
    <dataValidation type="custom" imeMode="hiragana" allowBlank="1" showInputMessage="1" showErrorMessage="1" errorTitle="入力エラー" error="200文字以内で入力してください。&amp;&lt;&gt;の入力はできません。" sqref="C51:D52">
      <formula1>AND(NOT(OR(COUNTIF(C51, "*&amp;*"), COUNTIF(C51,"*&lt;*"), COUNTIF(C51,"*&gt;*"))),LEN(C51)&lt;=200)</formula1>
    </dataValidation>
    <dataValidation type="custom" imeMode="halfAlpha" allowBlank="1" showInputMessage="1" showErrorMessage="1" errorTitle="入力エラー" error="9桁の半角数字(下3桁は999)を入力してください" sqref="C48:D48">
      <formula1>AND(LENB(C48)=LEN(C48),LEN(C48)=9,ISNUMBER(C48)=TRUE,RIGHT(C48,3)="999")</formula1>
    </dataValidation>
    <dataValidation type="custom" imeMode="hiragana" allowBlank="1" showInputMessage="1" showErrorMessage="1" errorTitle="入力エラー" error="100文字以内で入力してください。&amp;&lt;&gt;の入力はできません。" sqref="C45:D45">
      <formula1>AND(NOT(OR(COUNTIF(C45, "*&amp;*"), COUNTIF(C45,"*&lt;*"), COUNTIF(C45,"*&gt;*"))),LEN(C45)&lt;=100)</formula1>
    </dataValidation>
    <dataValidation type="custom" imeMode="hiragana" allowBlank="1" showInputMessage="1" showErrorMessage="1" errorTitle="入力エラー" error="60文字以内で入力してください。&amp;&lt;&gt;の入力はできません。" sqref="C44:D44">
      <formula1>AND(NOT(OR(COUNTIF(C44, "*&amp;*"), COUNTIF(C44,"*&lt;*"), COUNTIF(C44,"*&gt;*"))),LEN(C44)&lt;=60)</formula1>
    </dataValidation>
    <dataValidation type="custom" showInputMessage="1" showErrorMessage="1" errorTitle="入力エラー" error="&quot;自ら治験を実施しようとする者&quot;と入力してください。" sqref="C43:D43">
      <formula1>AND(C43="自ら治験を実施しようとする者",C43&lt;&gt;"")</formula1>
    </dataValidation>
    <dataValidation type="custom" imeMode="hiragana" allowBlank="1" showInputMessage="1" showErrorMessage="1" errorTitle="入力エラー" error="120文字以内で入力してください。&amp;&lt;&gt;の入力はできません。" sqref="C46:D47 C38:D38">
      <formula1>AND(NOT(OR(COUNTIF(C38, "*&amp;*"), COUNTIF(C38,"*&lt;*"), COUNTIF(C38,"*&gt;*"))),LEN(C38)&lt;=120)</formula1>
    </dataValidation>
    <dataValidation type="whole" imeMode="halfAlpha" allowBlank="1" showInputMessage="1" showErrorMessage="1" errorTitle="入力エラー" error="半角数字を連番で入力してください" sqref="C30:D30 C37:D37 C42:D42 C32:D32">
      <formula1>1</formula1>
      <formula2>999</formula2>
    </dataValidation>
    <dataValidation type="custom" imeMode="hiragana" allowBlank="1" showInputMessage="1" showErrorMessage="1" errorTitle="入力エラー" error="1024文字以内で入力してください。&amp;&lt;&gt;の入力はできません。" sqref="C39:D39 C31:D31 C33:D33">
      <formula1>AND(NOT(OR(COUNTIF(C31, "*&amp;*"), COUNTIF(C31,"*&lt;*"), COUNTIF(C31,"*&gt;*"))),LEN(C31)&lt;=1024)</formula1>
    </dataValidation>
    <dataValidation type="custom" imeMode="hiragana" allowBlank="1" showInputMessage="1" showErrorMessage="1" errorTitle="入力エラー" error="1000文字以内で入力してください。&amp;&lt;&gt;の入力はできません。" sqref="C27:D27">
      <formula1>AND(NOT(OR(COUNTIF(C27, "*&amp;*"), COUNTIF(C27,"*&lt;*"), COUNTIF(C27,"*&gt;*"))),LEN(C27)&lt;=1000)</formula1>
    </dataValidation>
    <dataValidation type="custom" allowBlank="1" showInputMessage="1" showErrorMessage="1" errorTitle="入力エラー" error="&quot;3&quot;と入力してください。" sqref="C23:D23">
      <formula1>C23=3</formula1>
    </dataValidation>
    <dataValidation type="custom" allowBlank="1" showInputMessage="1" showErrorMessage="1" errorTitle="入力エラー" error="&quot;開発中止届&quot;と入力してください。" sqref="C22:D22">
      <formula1>C22="開発中止届"</formula1>
    </dataValidation>
    <dataValidation type="custom" imeMode="halfAlpha" allowBlank="1" showInputMessage="1" showErrorMessage="1" errorTitle="警告" error="**-****または****-****形式で入力してください(*は半角数字)" sqref="C16:D16">
      <formula1>OR(AND(ISNUMBER(VALUE(LEFTB(C16,2))),ISNUMBER(VALUE(RIGHTB(C16,4))),MID(C16,3,1)="-",LENB(C16)=7),AND(ISNUMBER(VALUE(LEFTB(C16,4))),ISNUMBER(VALUE(RIGHTB(C16,4))),MID(C16,5,1)="-",LENB(C16)=9))</formula1>
    </dataValidation>
    <dataValidation type="custom" imeMode="halfAlpha" allowBlank="1" showInputMessage="1" showErrorMessage="1" errorTitle="入力エラー" error="2を入力してください" sqref="C15:D15">
      <formula1>C15=2</formula1>
    </dataValidation>
    <dataValidation type="custom" imeMode="halfAlpha" allowBlank="1" showInputMessage="1" showErrorMessage="1" errorTitle="入力エラー" error="アルファベットと数字の組み合わせを半角文字で入力してください(20文字以内)" sqref="C14:D14">
      <formula1>AND(LENB(C14)=LEN(C14),LEN(C14)&lt;=20)</formula1>
    </dataValidation>
    <dataValidation type="date" imeMode="halfAlpha" allowBlank="1" showInputMessage="1" showErrorMessage="1" errorTitle="入力エラー" error="西暦年月日を入力してください" sqref="C17:D17 C21:D21 C26:D26">
      <formula1>29221</formula1>
      <formula2>51501</formula2>
    </dataValidation>
  </dataValidations>
  <pageMargins left="0.70866141732283472" right="0.70866141732283472" top="0.74803149606299213" bottom="0.74803149606299213"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別紙様式２（開発中止届書用）</vt:lpstr>
      <vt:lpstr>'別紙様式２（開発中止届書用）'!Print_Area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2023-04-13T12:13:23Z</cp:lastPrinted>
  <dcterms:created xsi:type="dcterms:W3CDTF">2023-04-03T10:38:59Z</dcterms:created>
  <dcterms:modified xsi:type="dcterms:W3CDTF">2023-08-22T04:41:11Z</dcterms:modified>
</cp:coreProperties>
</file>