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pmda\svr-file\企画調整部\広報課\31_イベント関係（薬と健康の週間・ブース出展等）\薬と健康の週間（イベント等）\R6\1 調達\4 公告\素材\"/>
    </mc:Choice>
  </mc:AlternateContent>
  <xr:revisionPtr revIDLastSave="0" documentId="13_ncr:1_{2B5E68B5-FEAF-4DCE-B5C2-C962D94E0FB5}" xr6:coauthVersionLast="47" xr6:coauthVersionMax="47" xr10:uidLastSave="{00000000-0000-0000-0000-000000000000}"/>
  <bookViews>
    <workbookView xWindow="-110" yWindow="-110" windowWidth="19420" windowHeight="11620" xr2:uid="{64486C99-9C5C-4C67-A59C-FEE869C621E2}"/>
  </bookViews>
  <sheets>
    <sheet name="別紙" sheetId="4" r:id="rId1"/>
  </sheets>
  <definedNames>
    <definedName name="_xlnm.Print_Area" localSheetId="0">別紙!$A$1:$G$32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4" l="1"/>
  <c r="F16" i="4"/>
  <c r="F15" i="4"/>
  <c r="F14" i="4"/>
  <c r="F13" i="4"/>
  <c r="F12" i="4"/>
  <c r="F11" i="4"/>
  <c r="F10" i="4"/>
  <c r="F9" i="4"/>
  <c r="F8" i="4"/>
  <c r="F17" i="4" l="1"/>
  <c r="F27" i="4" s="1"/>
  <c r="F29" i="4" l="1"/>
  <c r="F31" i="4" s="1"/>
</calcChain>
</file>

<file path=xl/sharedStrings.xml><?xml version="1.0" encoding="utf-8"?>
<sst xmlns="http://schemas.openxmlformats.org/spreadsheetml/2006/main" count="41" uniqueCount="33">
  <si>
    <t>医薬品副作用被害救済制度リーフレット（A4両面）</t>
    <rPh sb="21" eb="23">
      <t>リョウメン</t>
    </rPh>
    <phoneticPr fontId="1"/>
  </si>
  <si>
    <t>印刷物</t>
    <rPh sb="0" eb="3">
      <t>インサツブツ</t>
    </rPh>
    <phoneticPr fontId="1"/>
  </si>
  <si>
    <t>医薬品＆医療機器の相談にお答えします（A4両面）</t>
    <rPh sb="21" eb="23">
      <t>リョウメン</t>
    </rPh>
    <phoneticPr fontId="1"/>
  </si>
  <si>
    <t>医薬品副作用被害救済制度等に関する講演eラーニング（A4両面）</t>
    <rPh sb="28" eb="30">
      <t>リョウメン</t>
    </rPh>
    <phoneticPr fontId="1"/>
  </si>
  <si>
    <t>医薬品副作用被害救済制度ポスター（B4片面　2つ折り）</t>
    <rPh sb="19" eb="21">
      <t>カタメン</t>
    </rPh>
    <phoneticPr fontId="1"/>
  </si>
  <si>
    <t>カラコン適正使用パンフレット（A6 8頁中綴じ冊子）</t>
    <rPh sb="19" eb="20">
      <t>ページ</t>
    </rPh>
    <rPh sb="20" eb="22">
      <t>ナカト</t>
    </rPh>
    <rPh sb="23" eb="25">
      <t>サッシ</t>
    </rPh>
    <phoneticPr fontId="1"/>
  </si>
  <si>
    <t>患者副作用報告リーフレット（A4片面）</t>
    <rPh sb="0" eb="2">
      <t>カンジャ</t>
    </rPh>
    <rPh sb="2" eb="5">
      <t>フクサヨウ</t>
    </rPh>
    <rPh sb="5" eb="7">
      <t>ホウコク</t>
    </rPh>
    <rPh sb="16" eb="18">
      <t>カタメン</t>
    </rPh>
    <phoneticPr fontId="1"/>
  </si>
  <si>
    <t>報告受付サイトのご案内（A4両面）</t>
    <rPh sb="0" eb="2">
      <t>ホウコク</t>
    </rPh>
    <rPh sb="2" eb="4">
      <t>ウケツケ</t>
    </rPh>
    <rPh sb="9" eb="11">
      <t>アンナイ</t>
    </rPh>
    <rPh sb="14" eb="16">
      <t>リョウメン</t>
    </rPh>
    <phoneticPr fontId="1"/>
  </si>
  <si>
    <t>入札書別紙</t>
    <rPh sb="0" eb="2">
      <t>ニュウサツ</t>
    </rPh>
    <rPh sb="2" eb="3">
      <t>ショ</t>
    </rPh>
    <rPh sb="3" eb="5">
      <t>ベッシ</t>
    </rPh>
    <phoneticPr fontId="1"/>
  </si>
  <si>
    <t>小計</t>
    <rPh sb="0" eb="2">
      <t>ショウケイ</t>
    </rPh>
    <phoneticPr fontId="1"/>
  </si>
  <si>
    <t>※</t>
    <phoneticPr fontId="1"/>
  </si>
  <si>
    <t>想定部数（※）</t>
    <rPh sb="0" eb="4">
      <t>ソウテイブスウ</t>
    </rPh>
    <phoneticPr fontId="1"/>
  </si>
  <si>
    <t>計</t>
    <rPh sb="0" eb="1">
      <t>ケイ</t>
    </rPh>
    <phoneticPr fontId="1"/>
  </si>
  <si>
    <t>摘要</t>
    <rPh sb="0" eb="2">
      <t>テキヨウ</t>
    </rPh>
    <phoneticPr fontId="1"/>
  </si>
  <si>
    <t>想定件数（※）</t>
    <rPh sb="0" eb="2">
      <t>ソウテイ</t>
    </rPh>
    <rPh sb="2" eb="3">
      <t>ケン</t>
    </rPh>
    <rPh sb="3" eb="4">
      <t>スウ</t>
    </rPh>
    <phoneticPr fontId="1"/>
  </si>
  <si>
    <t>合計</t>
    <rPh sb="0" eb="2">
      <t>ゴウケイ</t>
    </rPh>
    <phoneticPr fontId="1"/>
  </si>
  <si>
    <t>（円）</t>
    <rPh sb="1" eb="2">
      <t>エン</t>
    </rPh>
    <phoneticPr fontId="1"/>
  </si>
  <si>
    <t>円</t>
    <rPh sb="0" eb="1">
      <t>エン</t>
    </rPh>
    <phoneticPr fontId="1"/>
  </si>
  <si>
    <t>印刷</t>
    <rPh sb="0" eb="2">
      <t>インサツ</t>
    </rPh>
    <phoneticPr fontId="1"/>
  </si>
  <si>
    <t>実際の印刷部数については増減の可能性あるが、印刷部数の多寡に関わらず「入札額」欄に記載した額で請け負うこと</t>
    <rPh sb="0" eb="2">
      <t>ジッサイ</t>
    </rPh>
    <rPh sb="3" eb="5">
      <t>インサツ</t>
    </rPh>
    <rPh sb="5" eb="7">
      <t>ブスウ</t>
    </rPh>
    <rPh sb="12" eb="14">
      <t>ゾウゲン</t>
    </rPh>
    <rPh sb="15" eb="18">
      <t>カノウセイ</t>
    </rPh>
    <rPh sb="22" eb="26">
      <t>インサツブスウ</t>
    </rPh>
    <rPh sb="27" eb="29">
      <t>タカ</t>
    </rPh>
    <rPh sb="30" eb="31">
      <t>カカ</t>
    </rPh>
    <rPh sb="35" eb="37">
      <t>ニュウサツ</t>
    </rPh>
    <rPh sb="37" eb="38">
      <t>ガク</t>
    </rPh>
    <rPh sb="39" eb="40">
      <t>ラン</t>
    </rPh>
    <rPh sb="41" eb="43">
      <t>キサイ</t>
    </rPh>
    <rPh sb="45" eb="46">
      <t>ガク</t>
    </rPh>
    <rPh sb="47" eb="48">
      <t>ウ</t>
    </rPh>
    <rPh sb="49" eb="50">
      <t>オ</t>
    </rPh>
    <phoneticPr fontId="1"/>
  </si>
  <si>
    <t>手数料・諸経費</t>
    <rPh sb="0" eb="3">
      <t>テスウリョウ</t>
    </rPh>
    <rPh sb="4" eb="7">
      <t>ショケイヒ</t>
    </rPh>
    <phoneticPr fontId="1"/>
  </si>
  <si>
    <t>発送先1件あたり</t>
    <rPh sb="0" eb="2">
      <t>ハッソウ</t>
    </rPh>
    <rPh sb="2" eb="3">
      <t>サキ</t>
    </rPh>
    <rPh sb="4" eb="5">
      <t>ケン</t>
    </rPh>
    <phoneticPr fontId="1"/>
  </si>
  <si>
    <t>社名</t>
    <rPh sb="0" eb="2">
      <t>シャメイ</t>
    </rPh>
    <phoneticPr fontId="1"/>
  </si>
  <si>
    <t>発送する個数に関わらず同一宛先については1件扱いとする</t>
    <rPh sb="0" eb="2">
      <t>ハッソウ</t>
    </rPh>
    <rPh sb="4" eb="6">
      <t>コスウ</t>
    </rPh>
    <rPh sb="7" eb="8">
      <t>カカ</t>
    </rPh>
    <rPh sb="11" eb="13">
      <t>ドウイツ</t>
    </rPh>
    <rPh sb="13" eb="15">
      <t>アテサキ</t>
    </rPh>
    <rPh sb="21" eb="22">
      <t>ケン</t>
    </rPh>
    <rPh sb="22" eb="23">
      <t>アツカ</t>
    </rPh>
    <phoneticPr fontId="1"/>
  </si>
  <si>
    <t>PMDAメディナビリーフレット（A3両面2つ折り）</t>
    <rPh sb="18" eb="20">
      <t>リョウメン</t>
    </rPh>
    <rPh sb="22" eb="23">
      <t>オ</t>
    </rPh>
    <phoneticPr fontId="1"/>
  </si>
  <si>
    <t>見積額</t>
    <rPh sb="0" eb="2">
      <t>ミツモリ</t>
    </rPh>
    <rPh sb="2" eb="3">
      <t>ガク</t>
    </rPh>
    <phoneticPr fontId="1"/>
  </si>
  <si>
    <t>6及び9については、在庫数を超過して印刷となる想定部数を記載</t>
    <rPh sb="1" eb="2">
      <t>オヨ</t>
    </rPh>
    <rPh sb="10" eb="13">
      <t>ザイコスウ</t>
    </rPh>
    <rPh sb="14" eb="16">
      <t>チョウカ</t>
    </rPh>
    <rPh sb="18" eb="20">
      <t>インサツ</t>
    </rPh>
    <rPh sb="23" eb="27">
      <t>ソウテイブスウ</t>
    </rPh>
    <rPh sb="28" eb="30">
      <t>キサイ</t>
    </rPh>
    <phoneticPr fontId="1"/>
  </si>
  <si>
    <t>①</t>
    <phoneticPr fontId="1"/>
  </si>
  <si>
    <t>②</t>
    <phoneticPr fontId="1"/>
  </si>
  <si>
    <t>①＋②</t>
    <phoneticPr fontId="1"/>
  </si>
  <si>
    <t>消費税</t>
    <rPh sb="0" eb="3">
      <t>ショウヒゼイ</t>
    </rPh>
    <phoneticPr fontId="1"/>
  </si>
  <si>
    <t>実際の発送先件数については増減の可能性があるが、件数の多寡に関わらず「見積額」欄に記載した額で請け負うこと</t>
    <rPh sb="0" eb="2">
      <t>ジッサイ</t>
    </rPh>
    <rPh sb="3" eb="6">
      <t>ハッソウサキ</t>
    </rPh>
    <rPh sb="6" eb="8">
      <t>ケンスウ</t>
    </rPh>
    <rPh sb="13" eb="15">
      <t>ゾウゲン</t>
    </rPh>
    <rPh sb="16" eb="19">
      <t>カノウセイ</t>
    </rPh>
    <rPh sb="24" eb="26">
      <t>ケンスウ</t>
    </rPh>
    <rPh sb="27" eb="29">
      <t>タカ</t>
    </rPh>
    <rPh sb="30" eb="31">
      <t>カカ</t>
    </rPh>
    <rPh sb="35" eb="37">
      <t>ミツモリ</t>
    </rPh>
    <rPh sb="37" eb="38">
      <t>ガク</t>
    </rPh>
    <rPh sb="39" eb="40">
      <t>ラン</t>
    </rPh>
    <rPh sb="41" eb="43">
      <t>キサイ</t>
    </rPh>
    <rPh sb="45" eb="46">
      <t>ガク</t>
    </rPh>
    <rPh sb="47" eb="48">
      <t>ウ</t>
    </rPh>
    <rPh sb="49" eb="50">
      <t>オ</t>
    </rPh>
    <phoneticPr fontId="1"/>
  </si>
  <si>
    <t>医薬品副作用被害救済制度ポスター（A3片面　2つ折り）</t>
    <rPh sb="19" eb="21">
      <t>カタメン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</si>
</sst>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176" fontId="2" fillId="0" borderId="0" xfId="0" applyNumberFormat="1" applyFo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3" xfId="0" applyFont="1" applyBorder="1">
      <alignment vertical="center"/>
    </xf>
    <xf numFmtId="176" fontId="2" fillId="0" borderId="13" xfId="0" applyNumberFormat="1" applyFont="1" applyBorder="1">
      <alignment vertical="center"/>
    </xf>
    <xf numFmtId="176" fontId="7" fillId="0" borderId="0" xfId="0" applyNumberFormat="1" applyFont="1" applyAlignment="1">
      <alignment horizontal="right" vertical="center"/>
    </xf>
    <xf numFmtId="0" fontId="7" fillId="0" borderId="13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2" fillId="0" borderId="13" xfId="0" applyFont="1" applyBorder="1" applyAlignment="1">
      <alignment horizontal="right"/>
    </xf>
    <xf numFmtId="0" fontId="5" fillId="0" borderId="5" xfId="0" applyFont="1" applyBorder="1">
      <alignment vertical="center"/>
    </xf>
    <xf numFmtId="176" fontId="5" fillId="0" borderId="5" xfId="0" applyNumberFormat="1" applyFont="1" applyBorder="1">
      <alignment vertical="center"/>
    </xf>
    <xf numFmtId="0" fontId="5" fillId="0" borderId="9" xfId="0" applyFont="1" applyBorder="1">
      <alignment vertical="center"/>
    </xf>
    <xf numFmtId="176" fontId="5" fillId="0" borderId="9" xfId="0" applyNumberFormat="1" applyFont="1" applyBorder="1">
      <alignment vertical="center"/>
    </xf>
    <xf numFmtId="176" fontId="5" fillId="0" borderId="7" xfId="0" applyNumberFormat="1" applyFont="1" applyBorder="1">
      <alignment vertical="center"/>
    </xf>
    <xf numFmtId="0" fontId="5" fillId="0" borderId="7" xfId="0" applyFont="1" applyBorder="1">
      <alignment vertical="center"/>
    </xf>
    <xf numFmtId="0" fontId="5" fillId="0" borderId="10" xfId="0" applyFont="1" applyBorder="1">
      <alignment vertical="center"/>
    </xf>
    <xf numFmtId="176" fontId="5" fillId="0" borderId="10" xfId="0" applyNumberFormat="1" applyFont="1" applyBorder="1">
      <alignment vertical="center"/>
    </xf>
    <xf numFmtId="176" fontId="5" fillId="0" borderId="15" xfId="0" applyNumberFormat="1" applyFont="1" applyBorder="1">
      <alignment vertical="center"/>
    </xf>
    <xf numFmtId="176" fontId="5" fillId="0" borderId="14" xfId="0" applyNumberFormat="1" applyFont="1" applyBorder="1">
      <alignment vertical="center"/>
    </xf>
    <xf numFmtId="176" fontId="5" fillId="0" borderId="11" xfId="0" applyNumberFormat="1" applyFont="1" applyBorder="1">
      <alignment vertical="center"/>
    </xf>
    <xf numFmtId="0" fontId="4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4" fillId="2" borderId="1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F153D-90F0-449D-A8DD-E9A4DD6DC8B5}">
  <dimension ref="A1:G33"/>
  <sheetViews>
    <sheetView tabSelected="1" view="pageBreakPreview" zoomScale="80" zoomScaleNormal="80" zoomScaleSheetLayoutView="80" workbookViewId="0"/>
  </sheetViews>
  <sheetFormatPr defaultRowHeight="11" x14ac:dyDescent="0.55000000000000004"/>
  <cols>
    <col min="1" max="1" width="1.6640625" style="1" customWidth="1"/>
    <col min="2" max="2" width="2.58203125" style="2" customWidth="1"/>
    <col min="3" max="3" width="47" style="1" customWidth="1"/>
    <col min="4" max="4" width="15.25" style="1" customWidth="1"/>
    <col min="5" max="5" width="15.25" style="5" customWidth="1"/>
    <col min="6" max="6" width="15.25" style="1" customWidth="1"/>
    <col min="7" max="7" width="3.1640625" style="1" customWidth="1"/>
    <col min="8" max="16384" width="8.6640625" style="1"/>
  </cols>
  <sheetData>
    <row r="1" spans="2:6" ht="24" customHeight="1" x14ac:dyDescent="0.55000000000000004">
      <c r="C1" s="38" t="s">
        <v>8</v>
      </c>
      <c r="D1" s="38"/>
      <c r="E1" s="38"/>
      <c r="F1" s="38"/>
    </row>
    <row r="2" spans="2:6" ht="24" customHeight="1" x14ac:dyDescent="0.55000000000000004">
      <c r="C2" s="35"/>
      <c r="D2" s="35"/>
      <c r="E2" s="35"/>
      <c r="F2" s="35"/>
    </row>
    <row r="3" spans="2:6" ht="24" customHeight="1" thickBot="1" x14ac:dyDescent="0.6">
      <c r="B3" s="15" t="s">
        <v>22</v>
      </c>
      <c r="C3" s="35"/>
      <c r="D3" s="35"/>
      <c r="E3" s="35"/>
      <c r="F3" s="35"/>
    </row>
    <row r="4" spans="2:6" ht="24" customHeight="1" thickBot="1" x14ac:dyDescent="0.6">
      <c r="B4" s="39"/>
      <c r="C4" s="40"/>
      <c r="D4" s="35"/>
      <c r="E4" s="35"/>
      <c r="F4" s="35"/>
    </row>
    <row r="5" spans="2:6" ht="24" customHeight="1" x14ac:dyDescent="0.55000000000000004">
      <c r="C5" s="35"/>
      <c r="D5" s="35"/>
      <c r="E5" s="35"/>
      <c r="F5" s="35"/>
    </row>
    <row r="6" spans="2:6" ht="24" customHeight="1" x14ac:dyDescent="0.2">
      <c r="B6" s="15" t="s">
        <v>18</v>
      </c>
      <c r="F6" s="29" t="s">
        <v>16</v>
      </c>
    </row>
    <row r="7" spans="2:6" s="2" customFormat="1" ht="27.5" customHeight="1" x14ac:dyDescent="0.55000000000000004">
      <c r="B7" s="36"/>
      <c r="C7" s="36" t="s">
        <v>1</v>
      </c>
      <c r="D7" s="30" t="s">
        <v>25</v>
      </c>
      <c r="E7" s="31" t="s">
        <v>11</v>
      </c>
      <c r="F7" s="31" t="s">
        <v>12</v>
      </c>
    </row>
    <row r="8" spans="2:6" ht="27.5" customHeight="1" x14ac:dyDescent="0.55000000000000004">
      <c r="B8" s="6">
        <v>1</v>
      </c>
      <c r="C8" s="3" t="s">
        <v>0</v>
      </c>
      <c r="D8" s="18"/>
      <c r="E8" s="19">
        <v>69000</v>
      </c>
      <c r="F8" s="19">
        <f>D8*E8</f>
        <v>0</v>
      </c>
    </row>
    <row r="9" spans="2:6" ht="27.5" customHeight="1" x14ac:dyDescent="0.55000000000000004">
      <c r="B9" s="8">
        <v>2</v>
      </c>
      <c r="C9" s="4" t="s">
        <v>32</v>
      </c>
      <c r="D9" s="20"/>
      <c r="E9" s="21">
        <v>2000</v>
      </c>
      <c r="F9" s="22">
        <f t="shared" ref="F9:F16" si="0">D9*E9</f>
        <v>0</v>
      </c>
    </row>
    <row r="10" spans="2:6" ht="27.5" customHeight="1" x14ac:dyDescent="0.55000000000000004">
      <c r="B10" s="7">
        <v>3</v>
      </c>
      <c r="C10" s="4" t="s">
        <v>4</v>
      </c>
      <c r="D10" s="23"/>
      <c r="E10" s="22">
        <v>5000</v>
      </c>
      <c r="F10" s="22">
        <f t="shared" si="0"/>
        <v>0</v>
      </c>
    </row>
    <row r="11" spans="2:6" ht="27.5" customHeight="1" x14ac:dyDescent="0.55000000000000004">
      <c r="B11" s="8">
        <v>4</v>
      </c>
      <c r="C11" s="4" t="s">
        <v>3</v>
      </c>
      <c r="D11" s="23"/>
      <c r="E11" s="22">
        <v>22000</v>
      </c>
      <c r="F11" s="22">
        <f t="shared" si="0"/>
        <v>0</v>
      </c>
    </row>
    <row r="12" spans="2:6" ht="27.5" customHeight="1" x14ac:dyDescent="0.55000000000000004">
      <c r="B12" s="7">
        <v>5</v>
      </c>
      <c r="C12" s="4" t="s">
        <v>2</v>
      </c>
      <c r="D12" s="23"/>
      <c r="E12" s="22">
        <v>22000</v>
      </c>
      <c r="F12" s="22">
        <f t="shared" si="0"/>
        <v>0</v>
      </c>
    </row>
    <row r="13" spans="2:6" ht="27.5" customHeight="1" x14ac:dyDescent="0.55000000000000004">
      <c r="B13" s="8">
        <v>6</v>
      </c>
      <c r="C13" s="4" t="s">
        <v>5</v>
      </c>
      <c r="D13" s="23"/>
      <c r="E13" s="22">
        <v>4800</v>
      </c>
      <c r="F13" s="22">
        <f t="shared" si="0"/>
        <v>0</v>
      </c>
    </row>
    <row r="14" spans="2:6" ht="27.5" customHeight="1" x14ac:dyDescent="0.55000000000000004">
      <c r="B14" s="7">
        <v>7</v>
      </c>
      <c r="C14" s="4" t="s">
        <v>6</v>
      </c>
      <c r="D14" s="23"/>
      <c r="E14" s="22">
        <v>4000</v>
      </c>
      <c r="F14" s="22">
        <f t="shared" si="0"/>
        <v>0</v>
      </c>
    </row>
    <row r="15" spans="2:6" ht="27.5" customHeight="1" x14ac:dyDescent="0.55000000000000004">
      <c r="B15" s="7">
        <v>8</v>
      </c>
      <c r="C15" s="4" t="s">
        <v>24</v>
      </c>
      <c r="D15" s="23"/>
      <c r="E15" s="22">
        <v>6000</v>
      </c>
      <c r="F15" s="22">
        <f t="shared" si="0"/>
        <v>0</v>
      </c>
    </row>
    <row r="16" spans="2:6" ht="27.5" customHeight="1" thickBot="1" x14ac:dyDescent="0.6">
      <c r="B16" s="9">
        <v>9</v>
      </c>
      <c r="C16" s="10" t="s">
        <v>7</v>
      </c>
      <c r="D16" s="24"/>
      <c r="E16" s="25">
        <v>9500</v>
      </c>
      <c r="F16" s="26">
        <f t="shared" si="0"/>
        <v>0</v>
      </c>
    </row>
    <row r="17" spans="1:7" ht="27.5" customHeight="1" thickBot="1" x14ac:dyDescent="0.6">
      <c r="B17" s="41" t="s">
        <v>9</v>
      </c>
      <c r="C17" s="42"/>
      <c r="D17" s="42"/>
      <c r="E17" s="42"/>
      <c r="F17" s="27">
        <f>SUM(F8:F16)</f>
        <v>0</v>
      </c>
      <c r="G17" s="15" t="s">
        <v>27</v>
      </c>
    </row>
    <row r="18" spans="1:7" ht="15" customHeight="1" x14ac:dyDescent="0.55000000000000004">
      <c r="B18" s="33" t="s">
        <v>10</v>
      </c>
      <c r="C18" s="34" t="s">
        <v>19</v>
      </c>
    </row>
    <row r="19" spans="1:7" ht="15" customHeight="1" x14ac:dyDescent="0.55000000000000004">
      <c r="B19" s="33" t="s">
        <v>10</v>
      </c>
      <c r="C19" s="34" t="s">
        <v>26</v>
      </c>
    </row>
    <row r="20" spans="1:7" ht="28.5" customHeight="1" x14ac:dyDescent="0.55000000000000004"/>
    <row r="21" spans="1:7" ht="27" customHeight="1" x14ac:dyDescent="0.2">
      <c r="B21" s="14" t="s">
        <v>20</v>
      </c>
      <c r="C21" s="11"/>
      <c r="D21" s="11"/>
      <c r="E21" s="12"/>
      <c r="F21" s="17" t="s">
        <v>16</v>
      </c>
    </row>
    <row r="22" spans="1:7" ht="27" customHeight="1" thickBot="1" x14ac:dyDescent="0.6">
      <c r="B22" s="43" t="s">
        <v>13</v>
      </c>
      <c r="C22" s="44"/>
      <c r="D22" s="30" t="s">
        <v>25</v>
      </c>
      <c r="E22" s="31" t="s">
        <v>14</v>
      </c>
      <c r="F22" s="32" t="s">
        <v>12</v>
      </c>
    </row>
    <row r="23" spans="1:7" ht="27" customHeight="1" thickBot="1" x14ac:dyDescent="0.6">
      <c r="B23" s="41" t="s">
        <v>21</v>
      </c>
      <c r="C23" s="45"/>
      <c r="D23" s="24"/>
      <c r="E23" s="28">
        <v>20</v>
      </c>
      <c r="F23" s="27">
        <f t="shared" ref="F23" si="1">D23*E23</f>
        <v>0</v>
      </c>
      <c r="G23" s="37" t="s">
        <v>28</v>
      </c>
    </row>
    <row r="24" spans="1:7" ht="16" customHeight="1" x14ac:dyDescent="0.55000000000000004">
      <c r="A24" s="34"/>
      <c r="B24" s="33" t="s">
        <v>10</v>
      </c>
      <c r="C24" s="34" t="s">
        <v>31</v>
      </c>
    </row>
    <row r="25" spans="1:7" ht="16" customHeight="1" x14ac:dyDescent="0.55000000000000004">
      <c r="A25" s="34"/>
      <c r="B25" s="33" t="s">
        <v>10</v>
      </c>
      <c r="C25" s="34" t="s">
        <v>23</v>
      </c>
    </row>
    <row r="26" spans="1:7" ht="27" customHeight="1" thickBot="1" x14ac:dyDescent="0.6"/>
    <row r="27" spans="1:7" ht="27" customHeight="1" thickBot="1" x14ac:dyDescent="0.6">
      <c r="E27" s="13" t="s">
        <v>29</v>
      </c>
      <c r="F27" s="27">
        <f>SUM(F17,F23)</f>
        <v>0</v>
      </c>
      <c r="G27" s="16" t="s">
        <v>17</v>
      </c>
    </row>
    <row r="28" spans="1:7" ht="15" customHeight="1" thickBot="1" x14ac:dyDescent="0.6"/>
    <row r="29" spans="1:7" ht="27" customHeight="1" thickBot="1" x14ac:dyDescent="0.6">
      <c r="E29" s="13" t="s">
        <v>30</v>
      </c>
      <c r="F29" s="27">
        <f>ROUNDDOWN(F27*0.1,0)</f>
        <v>0</v>
      </c>
      <c r="G29" s="16" t="s">
        <v>17</v>
      </c>
    </row>
    <row r="30" spans="1:7" ht="15" customHeight="1" thickBot="1" x14ac:dyDescent="0.6"/>
    <row r="31" spans="1:7" ht="27" customHeight="1" thickBot="1" x14ac:dyDescent="0.6">
      <c r="E31" s="13" t="s">
        <v>15</v>
      </c>
      <c r="F31" s="27">
        <f>SUM(F27,F29)</f>
        <v>0</v>
      </c>
      <c r="G31" s="16" t="s">
        <v>17</v>
      </c>
    </row>
    <row r="32" spans="1:7" ht="15" customHeight="1" x14ac:dyDescent="0.55000000000000004"/>
    <row r="33" ht="15" customHeight="1" x14ac:dyDescent="0.55000000000000004"/>
  </sheetData>
  <mergeCells count="5">
    <mergeCell ref="C1:F1"/>
    <mergeCell ref="B4:C4"/>
    <mergeCell ref="B17:E17"/>
    <mergeCell ref="B22:C22"/>
    <mergeCell ref="B23:C23"/>
  </mergeCells>
  <phoneticPr fontId="1"/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</vt:lpstr>
      <vt:lpstr>別紙!Print_Area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2024-06-04T04:37:44Z</cp:lastPrinted>
  <dcterms:created xsi:type="dcterms:W3CDTF">2022-08-24T06:34:21Z</dcterms:created>
  <dcterms:modified xsi:type="dcterms:W3CDTF">2024-06-23T23:22:12Z</dcterms:modified>
</cp:coreProperties>
</file>