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66925"/>
  <xr:revisionPtr revIDLastSave="0" documentId="13_ncr:1_{E6756AF2-C2E2-4213-8C77-56705014CEBF}" xr6:coauthVersionLast="36" xr6:coauthVersionMax="47" xr10:uidLastSave="{00000000-0000-0000-0000-000000000000}"/>
  <bookViews>
    <workbookView xWindow="0" yWindow="0" windowWidth="20916" windowHeight="15600" xr2:uid="{64486C99-9C5C-4C67-A59C-FEE869C621E2}"/>
  </bookViews>
  <sheets>
    <sheet name="見積書別添" sheetId="5" r:id="rId1"/>
  </sheets>
  <definedNames>
    <definedName name="_xlnm.Print_Area" localSheetId="0">見積書別添!$A$1:$G$37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5" l="1"/>
  <c r="F21" i="5"/>
  <c r="F20" i="5"/>
  <c r="F19" i="5"/>
  <c r="F18" i="5"/>
  <c r="F17" i="5"/>
  <c r="F16" i="5"/>
  <c r="F14" i="5"/>
  <c r="F13" i="5"/>
  <c r="F12" i="5"/>
  <c r="F11" i="5"/>
  <c r="F10" i="5"/>
  <c r="F9" i="5"/>
  <c r="F8" i="5"/>
  <c r="F22" i="5" s="1"/>
  <c r="F32" i="5" s="1"/>
  <c r="F34" i="5" l="1"/>
  <c r="F36" i="5" s="1"/>
</calcChain>
</file>

<file path=xl/sharedStrings.xml><?xml version="1.0" encoding="utf-8"?>
<sst xmlns="http://schemas.openxmlformats.org/spreadsheetml/2006/main" count="44" uniqueCount="37">
  <si>
    <t>医薬品副作用被害救済制度リーフレット（A4両面）</t>
    <rPh sb="21" eb="23">
      <t>リョウメン</t>
    </rPh>
    <phoneticPr fontId="1"/>
  </si>
  <si>
    <t>印刷物</t>
    <rPh sb="0" eb="3">
      <t>インサツブツ</t>
    </rPh>
    <phoneticPr fontId="1"/>
  </si>
  <si>
    <t>医薬品副作用被害救済制度等に関する講演eラーニング（A4両面）</t>
    <rPh sb="28" eb="30">
      <t>リョウメン</t>
    </rPh>
    <phoneticPr fontId="1"/>
  </si>
  <si>
    <t>医薬品副作用被害救済制度ポスター（B4片面　2つ折り）</t>
    <rPh sb="19" eb="21">
      <t>カタメン</t>
    </rPh>
    <phoneticPr fontId="1"/>
  </si>
  <si>
    <t>カラコン適正使用パンフレット（A6 8頁中綴じ冊子）</t>
    <rPh sb="19" eb="20">
      <t>ページ</t>
    </rPh>
    <rPh sb="20" eb="22">
      <t>ナカト</t>
    </rPh>
    <rPh sb="23" eb="25">
      <t>サッシ</t>
    </rPh>
    <phoneticPr fontId="1"/>
  </si>
  <si>
    <t>報告受付サイトのご案内（A4両面）</t>
    <rPh sb="0" eb="2">
      <t>ホウコク</t>
    </rPh>
    <rPh sb="2" eb="4">
      <t>ウケツケ</t>
    </rPh>
    <rPh sb="9" eb="11">
      <t>アンナイ</t>
    </rPh>
    <rPh sb="14" eb="16">
      <t>リョウメン</t>
    </rPh>
    <phoneticPr fontId="1"/>
  </si>
  <si>
    <t>小計</t>
    <rPh sb="0" eb="2">
      <t>ショウケイ</t>
    </rPh>
    <phoneticPr fontId="1"/>
  </si>
  <si>
    <t>※</t>
    <phoneticPr fontId="1"/>
  </si>
  <si>
    <t>想定部数（※）</t>
    <rPh sb="0" eb="4">
      <t>ソウテイブスウ</t>
    </rPh>
    <phoneticPr fontId="1"/>
  </si>
  <si>
    <t>計</t>
    <rPh sb="0" eb="1">
      <t>ケイ</t>
    </rPh>
    <phoneticPr fontId="1"/>
  </si>
  <si>
    <t>摘要</t>
    <rPh sb="0" eb="2">
      <t>テキヨウ</t>
    </rPh>
    <phoneticPr fontId="1"/>
  </si>
  <si>
    <t>想定件数（※）</t>
    <rPh sb="0" eb="2">
      <t>ソウテイ</t>
    </rPh>
    <rPh sb="2" eb="3">
      <t>ケン</t>
    </rPh>
    <rPh sb="3" eb="4">
      <t>スウ</t>
    </rPh>
    <phoneticPr fontId="1"/>
  </si>
  <si>
    <t>合計</t>
    <rPh sb="0" eb="2">
      <t>ゴウケイ</t>
    </rPh>
    <phoneticPr fontId="1"/>
  </si>
  <si>
    <t>（円）</t>
    <rPh sb="1" eb="2">
      <t>エン</t>
    </rPh>
    <phoneticPr fontId="1"/>
  </si>
  <si>
    <t>円</t>
    <rPh sb="0" eb="1">
      <t>エン</t>
    </rPh>
    <phoneticPr fontId="1"/>
  </si>
  <si>
    <t>印刷</t>
    <rPh sb="0" eb="2">
      <t>インサツ</t>
    </rPh>
    <phoneticPr fontId="1"/>
  </si>
  <si>
    <t>手数料・諸経費</t>
    <rPh sb="0" eb="3">
      <t>テスウリョウ</t>
    </rPh>
    <rPh sb="4" eb="7">
      <t>ショケイヒ</t>
    </rPh>
    <phoneticPr fontId="1"/>
  </si>
  <si>
    <t>発送先1件あたり</t>
    <rPh sb="0" eb="2">
      <t>ハッソウ</t>
    </rPh>
    <rPh sb="2" eb="3">
      <t>サキ</t>
    </rPh>
    <rPh sb="4" eb="5">
      <t>ケン</t>
    </rPh>
    <phoneticPr fontId="1"/>
  </si>
  <si>
    <t>社名</t>
    <rPh sb="0" eb="2">
      <t>シャメイ</t>
    </rPh>
    <phoneticPr fontId="1"/>
  </si>
  <si>
    <t>発送する個数に関わらず同一宛先については1件扱いとする</t>
    <rPh sb="0" eb="2">
      <t>ハッソウ</t>
    </rPh>
    <rPh sb="4" eb="6">
      <t>コスウ</t>
    </rPh>
    <rPh sb="7" eb="8">
      <t>カカ</t>
    </rPh>
    <rPh sb="11" eb="13">
      <t>ドウイツ</t>
    </rPh>
    <rPh sb="13" eb="15">
      <t>アテサキ</t>
    </rPh>
    <rPh sb="21" eb="22">
      <t>ケン</t>
    </rPh>
    <rPh sb="22" eb="23">
      <t>アツカ</t>
    </rPh>
    <phoneticPr fontId="1"/>
  </si>
  <si>
    <t>見積額</t>
    <rPh sb="0" eb="2">
      <t>ミツモリ</t>
    </rPh>
    <rPh sb="2" eb="3">
      <t>ガク</t>
    </rPh>
    <phoneticPr fontId="1"/>
  </si>
  <si>
    <t>①</t>
    <phoneticPr fontId="1"/>
  </si>
  <si>
    <t>②</t>
    <phoneticPr fontId="1"/>
  </si>
  <si>
    <t>①＋②</t>
    <phoneticPr fontId="1"/>
  </si>
  <si>
    <t>消費税</t>
    <rPh sb="0" eb="3">
      <t>ショウヒゼイ</t>
    </rPh>
    <phoneticPr fontId="1"/>
  </si>
  <si>
    <t>実際の発送先件数については増減の可能性があるが、件数の多寡に関わらず「見積額」欄に記載した額で請け負うこと</t>
    <rPh sb="0" eb="2">
      <t>ジッサイ</t>
    </rPh>
    <rPh sb="3" eb="6">
      <t>ハッソウサキ</t>
    </rPh>
    <rPh sb="6" eb="8">
      <t>ケンスウ</t>
    </rPh>
    <rPh sb="13" eb="15">
      <t>ゾウゲン</t>
    </rPh>
    <rPh sb="16" eb="19">
      <t>カノウセイ</t>
    </rPh>
    <rPh sb="24" eb="26">
      <t>ケンスウ</t>
    </rPh>
    <rPh sb="27" eb="29">
      <t>タカ</t>
    </rPh>
    <rPh sb="30" eb="31">
      <t>カカ</t>
    </rPh>
    <rPh sb="35" eb="37">
      <t>ミツモリ</t>
    </rPh>
    <rPh sb="37" eb="38">
      <t>ガク</t>
    </rPh>
    <rPh sb="39" eb="40">
      <t>ラン</t>
    </rPh>
    <rPh sb="41" eb="43">
      <t>キサイ</t>
    </rPh>
    <rPh sb="45" eb="46">
      <t>ガク</t>
    </rPh>
    <rPh sb="47" eb="48">
      <t>ウ</t>
    </rPh>
    <rPh sb="49" eb="50">
      <t>オ</t>
    </rPh>
    <phoneticPr fontId="1"/>
  </si>
  <si>
    <t>医薬品副作用被害救済制度ポスター（A3片面　2つ折り）</t>
    <rPh sb="19" eb="21">
      <t>カタメン</t>
    </rPh>
    <phoneticPr fontId="1"/>
  </si>
  <si>
    <t>医薬品＆医療機器の相談にお答えしますリーフレット（A4両面）</t>
  </si>
  <si>
    <t>医薬品＆医療機器の相談にお答えしますポスター（A2片面）４つ折り</t>
    <rPh sb="25" eb="27">
      <t>カタメン</t>
    </rPh>
    <rPh sb="30" eb="31">
      <t>オ</t>
    </rPh>
    <phoneticPr fontId="1"/>
  </si>
  <si>
    <t>医薬関係者向け患者副作用報告案内リーフレット（A4片面）</t>
    <rPh sb="0" eb="5">
      <t>イヤクカンケイシャ</t>
    </rPh>
    <rPh sb="5" eb="6">
      <t>ム</t>
    </rPh>
    <rPh sb="7" eb="9">
      <t>カンジャ</t>
    </rPh>
    <rPh sb="9" eb="12">
      <t>フクサヨウ</t>
    </rPh>
    <rPh sb="12" eb="14">
      <t>ホウコク</t>
    </rPh>
    <rPh sb="14" eb="16">
      <t>アンナイ</t>
    </rPh>
    <rPh sb="25" eb="27">
      <t>カタメン</t>
    </rPh>
    <phoneticPr fontId="1"/>
  </si>
  <si>
    <t>患者副作用報告案内ポスター（A3片面　2つ折り）</t>
    <rPh sb="21" eb="22">
      <t>オ</t>
    </rPh>
    <phoneticPr fontId="1"/>
  </si>
  <si>
    <t>患者副作用報告　お薬手帳用シール</t>
    <rPh sb="9" eb="13">
      <t>クスリテチョウヨウ</t>
    </rPh>
    <phoneticPr fontId="1"/>
  </si>
  <si>
    <t>メディナビリーフレット（A3両面2つ折り）</t>
    <rPh sb="14" eb="16">
      <t>リョウメン</t>
    </rPh>
    <rPh sb="18" eb="19">
      <t>オ</t>
    </rPh>
    <phoneticPr fontId="1"/>
  </si>
  <si>
    <r>
      <t>医薬品＆医療機器の相談にお答えしますポスター（A</t>
    </r>
    <r>
      <rPr>
        <b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片面）折り目なし</t>
    </r>
    <phoneticPr fontId="1"/>
  </si>
  <si>
    <r>
      <t>医薬品＆医療機器の相談にお答えしますポスター（</t>
    </r>
    <r>
      <rPr>
        <b/>
        <sz val="9"/>
        <rFont val="ＭＳ Ｐゴシック"/>
        <family val="3"/>
        <charset val="128"/>
      </rPr>
      <t>B2</t>
    </r>
    <r>
      <rPr>
        <sz val="9"/>
        <rFont val="ＭＳ Ｐゴシック"/>
        <family val="3"/>
        <charset val="128"/>
      </rPr>
      <t>片面）折り目なし</t>
    </r>
    <phoneticPr fontId="1"/>
  </si>
  <si>
    <t>実際の印刷部数については増減の可能性あるが、印刷部数の多寡に関わらず「見積額」欄に記載した額で請け負うこと</t>
    <rPh sb="0" eb="2">
      <t>ジッサイ</t>
    </rPh>
    <rPh sb="3" eb="5">
      <t>インサツ</t>
    </rPh>
    <rPh sb="5" eb="7">
      <t>ブスウ</t>
    </rPh>
    <rPh sb="12" eb="14">
      <t>ゾウゲン</t>
    </rPh>
    <rPh sb="15" eb="18">
      <t>カノウセイ</t>
    </rPh>
    <rPh sb="22" eb="26">
      <t>インサツブスウ</t>
    </rPh>
    <rPh sb="27" eb="29">
      <t>タカ</t>
    </rPh>
    <rPh sb="30" eb="31">
      <t>カカ</t>
    </rPh>
    <rPh sb="35" eb="37">
      <t>ミツモリ</t>
    </rPh>
    <rPh sb="37" eb="38">
      <t>ガク</t>
    </rPh>
    <rPh sb="39" eb="40">
      <t>ラン</t>
    </rPh>
    <rPh sb="41" eb="43">
      <t>キサイ</t>
    </rPh>
    <rPh sb="45" eb="46">
      <t>ガク</t>
    </rPh>
    <rPh sb="47" eb="48">
      <t>ウ</t>
    </rPh>
    <rPh sb="49" eb="50">
      <t>オ</t>
    </rPh>
    <phoneticPr fontId="1"/>
  </si>
  <si>
    <t>見積書別添</t>
    <rPh sb="0" eb="3">
      <t>ミツモリショ</t>
    </rPh>
    <rPh sb="3" eb="5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</si>
</sst>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13" xfId="0" applyFont="1" applyBorder="1">
      <alignment vertical="center"/>
    </xf>
    <xf numFmtId="176" fontId="2" fillId="0" borderId="13" xfId="0" applyNumberFormat="1" applyFont="1" applyBorder="1">
      <alignment vertical="center"/>
    </xf>
    <xf numFmtId="176" fontId="7" fillId="0" borderId="0" xfId="0" applyNumberFormat="1" applyFont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0" borderId="13" xfId="0" applyFont="1" applyBorder="1" applyAlignment="1">
      <alignment horizontal="right"/>
    </xf>
    <xf numFmtId="0" fontId="5" fillId="0" borderId="10" xfId="0" applyFont="1" applyBorder="1">
      <alignment vertical="center"/>
    </xf>
    <xf numFmtId="176" fontId="5" fillId="0" borderId="14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0" fontId="4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3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11" fillId="0" borderId="7" xfId="0" applyFont="1" applyFill="1" applyBorder="1">
      <alignment vertical="center"/>
    </xf>
    <xf numFmtId="176" fontId="11" fillId="0" borderId="7" xfId="0" applyNumberFormat="1" applyFont="1" applyFill="1" applyBorder="1">
      <alignment vertical="center"/>
    </xf>
    <xf numFmtId="0" fontId="10" fillId="0" borderId="6" xfId="0" applyFont="1" applyFill="1" applyBorder="1" applyAlignment="1">
      <alignment horizontal="center" vertical="center"/>
    </xf>
    <xf numFmtId="176" fontId="11" fillId="0" borderId="15" xfId="0" applyNumberFormat="1" applyFont="1" applyFill="1" applyBorder="1">
      <alignment vertical="center"/>
    </xf>
    <xf numFmtId="0" fontId="10" fillId="0" borderId="19" xfId="0" applyFont="1" applyFill="1" applyBorder="1">
      <alignment vertical="center"/>
    </xf>
    <xf numFmtId="0" fontId="11" fillId="0" borderId="20" xfId="0" applyFont="1" applyFill="1" applyBorder="1">
      <alignment vertical="center"/>
    </xf>
    <xf numFmtId="176" fontId="11" fillId="0" borderId="20" xfId="0" applyNumberFormat="1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10" fillId="0" borderId="11" xfId="0" applyFont="1" applyFill="1" applyBorder="1">
      <alignment vertical="center"/>
    </xf>
    <xf numFmtId="0" fontId="11" fillId="0" borderId="10" xfId="0" applyFont="1" applyFill="1" applyBorder="1">
      <alignment vertical="center"/>
    </xf>
    <xf numFmtId="176" fontId="11" fillId="0" borderId="10" xfId="0" applyNumberFormat="1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1" fillId="0" borderId="5" xfId="0" applyFont="1" applyBorder="1">
      <alignment vertical="center"/>
    </xf>
    <xf numFmtId="176" fontId="11" fillId="0" borderId="5" xfId="0" applyNumberFormat="1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1" fillId="0" borderId="9" xfId="0" applyFont="1" applyBorder="1">
      <alignment vertical="center"/>
    </xf>
    <xf numFmtId="176" fontId="11" fillId="0" borderId="9" xfId="0" applyNumberFormat="1" applyFont="1" applyBorder="1">
      <alignment vertical="center"/>
    </xf>
    <xf numFmtId="176" fontId="11" fillId="0" borderId="7" xfId="0" applyNumberFormat="1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0" xfId="0" applyFont="1" applyBorder="1">
      <alignment vertical="center"/>
    </xf>
    <xf numFmtId="176" fontId="11" fillId="0" borderId="9" xfId="0" applyNumberFormat="1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7105-7F06-4398-9F8C-107CE5E1B573}">
  <dimension ref="A1:I38"/>
  <sheetViews>
    <sheetView tabSelected="1" view="pageBreakPreview" zoomScale="80" zoomScaleNormal="80" zoomScaleSheetLayoutView="80" workbookViewId="0">
      <selection activeCell="B1" sqref="B1"/>
    </sheetView>
  </sheetViews>
  <sheetFormatPr defaultColWidth="8.59765625" defaultRowHeight="10.8" x14ac:dyDescent="0.45"/>
  <cols>
    <col min="1" max="1" width="1.59765625" style="1" customWidth="1"/>
    <col min="2" max="2" width="2.59765625" style="2" customWidth="1"/>
    <col min="3" max="3" width="47" style="1" customWidth="1"/>
    <col min="4" max="4" width="15.09765625" style="1" customWidth="1"/>
    <col min="5" max="5" width="15.09765625" style="3" customWidth="1"/>
    <col min="6" max="6" width="15.09765625" style="1" customWidth="1"/>
    <col min="7" max="7" width="3.09765625" style="1" customWidth="1"/>
    <col min="8" max="8" width="13" style="1" bestFit="1" customWidth="1"/>
    <col min="9" max="16384" width="8.59765625" style="1"/>
  </cols>
  <sheetData>
    <row r="1" spans="2:9" ht="24" customHeight="1" x14ac:dyDescent="0.45">
      <c r="C1" s="53" t="s">
        <v>36</v>
      </c>
      <c r="D1" s="53"/>
      <c r="E1" s="53"/>
      <c r="F1" s="53"/>
    </row>
    <row r="2" spans="2:9" ht="24" customHeight="1" x14ac:dyDescent="0.45">
      <c r="C2" s="20"/>
      <c r="D2" s="20"/>
      <c r="E2" s="20"/>
      <c r="F2" s="20"/>
    </row>
    <row r="3" spans="2:9" ht="24" customHeight="1" thickBot="1" x14ac:dyDescent="0.5">
      <c r="B3" s="8" t="s">
        <v>18</v>
      </c>
      <c r="C3" s="20"/>
      <c r="D3" s="20"/>
      <c r="E3" s="20"/>
      <c r="F3" s="20"/>
    </row>
    <row r="4" spans="2:9" ht="24" customHeight="1" thickBot="1" x14ac:dyDescent="0.5">
      <c r="B4" s="54"/>
      <c r="C4" s="55"/>
      <c r="D4" s="20"/>
      <c r="E4" s="20"/>
      <c r="F4" s="20"/>
    </row>
    <row r="5" spans="2:9" ht="24" customHeight="1" x14ac:dyDescent="0.45">
      <c r="C5" s="20"/>
      <c r="D5" s="20"/>
      <c r="E5" s="20"/>
      <c r="F5" s="20"/>
    </row>
    <row r="6" spans="2:9" ht="24" customHeight="1" x14ac:dyDescent="0.15">
      <c r="B6" s="8" t="s">
        <v>15</v>
      </c>
      <c r="F6" s="14" t="s">
        <v>13</v>
      </c>
      <c r="H6" s="23"/>
      <c r="I6" s="23"/>
    </row>
    <row r="7" spans="2:9" s="2" customFormat="1" ht="27.6" customHeight="1" x14ac:dyDescent="0.45">
      <c r="B7" s="37"/>
      <c r="C7" s="37" t="s">
        <v>1</v>
      </c>
      <c r="D7" s="15" t="s">
        <v>20</v>
      </c>
      <c r="E7" s="16" t="s">
        <v>8</v>
      </c>
      <c r="F7" s="16" t="s">
        <v>9</v>
      </c>
    </row>
    <row r="8" spans="2:9" ht="27.6" customHeight="1" x14ac:dyDescent="0.45">
      <c r="B8" s="38">
        <v>1</v>
      </c>
      <c r="C8" s="39" t="s">
        <v>0</v>
      </c>
      <c r="D8" s="40"/>
      <c r="E8" s="41">
        <v>73600</v>
      </c>
      <c r="F8" s="41">
        <f>D8*E8</f>
        <v>0</v>
      </c>
    </row>
    <row r="9" spans="2:9" ht="27.6" customHeight="1" x14ac:dyDescent="0.45">
      <c r="B9" s="42">
        <v>2</v>
      </c>
      <c r="C9" s="43" t="s">
        <v>26</v>
      </c>
      <c r="D9" s="44"/>
      <c r="E9" s="45">
        <v>4000</v>
      </c>
      <c r="F9" s="46">
        <f t="shared" ref="F9:F21" si="0">D9*E9</f>
        <v>0</v>
      </c>
    </row>
    <row r="10" spans="2:9" ht="27.6" customHeight="1" x14ac:dyDescent="0.45">
      <c r="B10" s="47">
        <v>3</v>
      </c>
      <c r="C10" s="43" t="s">
        <v>3</v>
      </c>
      <c r="D10" s="48"/>
      <c r="E10" s="46">
        <v>6700</v>
      </c>
      <c r="F10" s="46">
        <f t="shared" si="0"/>
        <v>0</v>
      </c>
    </row>
    <row r="11" spans="2:9" ht="27.6" customHeight="1" x14ac:dyDescent="0.45">
      <c r="B11" s="42">
        <v>4</v>
      </c>
      <c r="C11" s="43" t="s">
        <v>2</v>
      </c>
      <c r="D11" s="48"/>
      <c r="E11" s="46">
        <v>4700</v>
      </c>
      <c r="F11" s="46">
        <f t="shared" si="0"/>
        <v>0</v>
      </c>
    </row>
    <row r="12" spans="2:9" ht="27.6" customHeight="1" x14ac:dyDescent="0.45">
      <c r="B12" s="47">
        <v>5</v>
      </c>
      <c r="C12" s="43" t="s">
        <v>27</v>
      </c>
      <c r="D12" s="48"/>
      <c r="E12" s="46">
        <v>31500</v>
      </c>
      <c r="F12" s="46">
        <f t="shared" si="0"/>
        <v>0</v>
      </c>
      <c r="H12" s="22"/>
      <c r="I12" s="23"/>
    </row>
    <row r="13" spans="2:9" ht="27.6" customHeight="1" x14ac:dyDescent="0.45">
      <c r="B13" s="24">
        <v>6</v>
      </c>
      <c r="C13" s="25" t="s">
        <v>28</v>
      </c>
      <c r="D13" s="26"/>
      <c r="E13" s="27">
        <v>11190</v>
      </c>
      <c r="F13" s="27">
        <f t="shared" si="0"/>
        <v>0</v>
      </c>
      <c r="H13" s="23"/>
      <c r="I13" s="23"/>
    </row>
    <row r="14" spans="2:9" ht="27.6" customHeight="1" x14ac:dyDescent="0.45">
      <c r="B14" s="28">
        <v>7</v>
      </c>
      <c r="C14" s="25" t="s">
        <v>33</v>
      </c>
      <c r="D14" s="26"/>
      <c r="E14" s="27">
        <v>5</v>
      </c>
      <c r="F14" s="27">
        <f t="shared" si="0"/>
        <v>0</v>
      </c>
      <c r="H14" s="23"/>
      <c r="I14" s="23"/>
    </row>
    <row r="15" spans="2:9" ht="27.6" customHeight="1" x14ac:dyDescent="0.45">
      <c r="B15" s="49">
        <v>8</v>
      </c>
      <c r="C15" s="25" t="s">
        <v>34</v>
      </c>
      <c r="D15" s="26"/>
      <c r="E15" s="27">
        <v>5</v>
      </c>
      <c r="F15" s="29">
        <v>0</v>
      </c>
      <c r="H15" s="23"/>
      <c r="I15" s="23"/>
    </row>
    <row r="16" spans="2:9" ht="27.6" customHeight="1" x14ac:dyDescent="0.45">
      <c r="B16" s="50">
        <v>9</v>
      </c>
      <c r="C16" s="25" t="s">
        <v>4</v>
      </c>
      <c r="D16" s="26"/>
      <c r="E16" s="27">
        <v>8000</v>
      </c>
      <c r="F16" s="29">
        <f t="shared" si="0"/>
        <v>0</v>
      </c>
    </row>
    <row r="17" spans="1:7" ht="27.6" customHeight="1" x14ac:dyDescent="0.45">
      <c r="B17" s="28">
        <v>10</v>
      </c>
      <c r="C17" s="30" t="s">
        <v>29</v>
      </c>
      <c r="D17" s="31"/>
      <c r="E17" s="32">
        <v>9000</v>
      </c>
      <c r="F17" s="29">
        <f>D17*E17</f>
        <v>0</v>
      </c>
    </row>
    <row r="18" spans="1:7" ht="27.6" customHeight="1" x14ac:dyDescent="0.45">
      <c r="B18" s="28">
        <v>11</v>
      </c>
      <c r="C18" s="25" t="s">
        <v>30</v>
      </c>
      <c r="D18" s="26"/>
      <c r="E18" s="27">
        <v>9000</v>
      </c>
      <c r="F18" s="27">
        <f t="shared" si="0"/>
        <v>0</v>
      </c>
    </row>
    <row r="19" spans="1:7" ht="27.6" customHeight="1" x14ac:dyDescent="0.45">
      <c r="B19" s="24">
        <v>12</v>
      </c>
      <c r="C19" s="33" t="s">
        <v>31</v>
      </c>
      <c r="D19" s="26"/>
      <c r="E19" s="27">
        <v>45000</v>
      </c>
      <c r="F19" s="27">
        <f t="shared" si="0"/>
        <v>0</v>
      </c>
    </row>
    <row r="20" spans="1:7" ht="27.6" customHeight="1" x14ac:dyDescent="0.45">
      <c r="B20" s="28">
        <v>13</v>
      </c>
      <c r="C20" s="25" t="s">
        <v>32</v>
      </c>
      <c r="D20" s="26"/>
      <c r="E20" s="27">
        <v>7600</v>
      </c>
      <c r="F20" s="27">
        <f t="shared" si="0"/>
        <v>0</v>
      </c>
    </row>
    <row r="21" spans="1:7" ht="27.6" customHeight="1" thickBot="1" x14ac:dyDescent="0.5">
      <c r="B21" s="51">
        <v>14</v>
      </c>
      <c r="C21" s="34" t="s">
        <v>5</v>
      </c>
      <c r="D21" s="35"/>
      <c r="E21" s="36">
        <v>9000</v>
      </c>
      <c r="F21" s="52">
        <f t="shared" si="0"/>
        <v>0</v>
      </c>
    </row>
    <row r="22" spans="1:7" ht="27.6" customHeight="1" thickBot="1" x14ac:dyDescent="0.5">
      <c r="B22" s="56" t="s">
        <v>6</v>
      </c>
      <c r="C22" s="57"/>
      <c r="D22" s="57"/>
      <c r="E22" s="57"/>
      <c r="F22" s="12">
        <f>SUM(F8:F21)</f>
        <v>0</v>
      </c>
      <c r="G22" s="8" t="s">
        <v>21</v>
      </c>
    </row>
    <row r="23" spans="1:7" ht="15" customHeight="1" x14ac:dyDescent="0.45">
      <c r="B23" s="18" t="s">
        <v>7</v>
      </c>
      <c r="C23" s="19" t="s">
        <v>35</v>
      </c>
    </row>
    <row r="24" spans="1:7" ht="15" customHeight="1" x14ac:dyDescent="0.45">
      <c r="B24" s="18"/>
      <c r="C24" s="19"/>
    </row>
    <row r="25" spans="1:7" ht="28.5" customHeight="1" x14ac:dyDescent="0.45"/>
    <row r="26" spans="1:7" ht="27" customHeight="1" x14ac:dyDescent="0.15">
      <c r="B26" s="7" t="s">
        <v>16</v>
      </c>
      <c r="C26" s="4"/>
      <c r="D26" s="4"/>
      <c r="E26" s="5"/>
      <c r="F26" s="10" t="s">
        <v>13</v>
      </c>
    </row>
    <row r="27" spans="1:7" ht="27" customHeight="1" thickBot="1" x14ac:dyDescent="0.5">
      <c r="B27" s="58" t="s">
        <v>10</v>
      </c>
      <c r="C27" s="59"/>
      <c r="D27" s="15" t="s">
        <v>20</v>
      </c>
      <c r="E27" s="16" t="s">
        <v>11</v>
      </c>
      <c r="F27" s="17" t="s">
        <v>9</v>
      </c>
    </row>
    <row r="28" spans="1:7" ht="27" customHeight="1" thickBot="1" x14ac:dyDescent="0.5">
      <c r="B28" s="56" t="s">
        <v>17</v>
      </c>
      <c r="C28" s="60"/>
      <c r="D28" s="11"/>
      <c r="E28" s="13">
        <v>25</v>
      </c>
      <c r="F28" s="12">
        <f t="shared" ref="F28" si="1">D28*E28</f>
        <v>0</v>
      </c>
      <c r="G28" s="21" t="s">
        <v>22</v>
      </c>
    </row>
    <row r="29" spans="1:7" ht="15.9" customHeight="1" x14ac:dyDescent="0.45">
      <c r="A29" s="19"/>
      <c r="B29" s="18" t="s">
        <v>7</v>
      </c>
      <c r="C29" s="19" t="s">
        <v>25</v>
      </c>
    </row>
    <row r="30" spans="1:7" ht="15.9" customHeight="1" x14ac:dyDescent="0.45">
      <c r="A30" s="19"/>
      <c r="B30" s="18" t="s">
        <v>7</v>
      </c>
      <c r="C30" s="19" t="s">
        <v>19</v>
      </c>
    </row>
    <row r="31" spans="1:7" ht="27" customHeight="1" thickBot="1" x14ac:dyDescent="0.5"/>
    <row r="32" spans="1:7" ht="27" customHeight="1" thickBot="1" x14ac:dyDescent="0.5">
      <c r="E32" s="6" t="s">
        <v>23</v>
      </c>
      <c r="F32" s="12">
        <f>SUM(F22,F28)</f>
        <v>0</v>
      </c>
      <c r="G32" s="9" t="s">
        <v>14</v>
      </c>
    </row>
    <row r="33" spans="5:7" ht="15" customHeight="1" thickBot="1" x14ac:dyDescent="0.5"/>
    <row r="34" spans="5:7" ht="27" customHeight="1" thickBot="1" x14ac:dyDescent="0.5">
      <c r="E34" s="6" t="s">
        <v>24</v>
      </c>
      <c r="F34" s="12">
        <f>ROUNDDOWN(F32*0.1,0)</f>
        <v>0</v>
      </c>
      <c r="G34" s="9" t="s">
        <v>14</v>
      </c>
    </row>
    <row r="35" spans="5:7" ht="15" customHeight="1" thickBot="1" x14ac:dyDescent="0.5"/>
    <row r="36" spans="5:7" ht="27" customHeight="1" thickBot="1" x14ac:dyDescent="0.5">
      <c r="E36" s="6" t="s">
        <v>12</v>
      </c>
      <c r="F36" s="12">
        <f>SUM(F32,F34)</f>
        <v>0</v>
      </c>
      <c r="G36" s="9" t="s">
        <v>14</v>
      </c>
    </row>
    <row r="37" spans="5:7" ht="15" customHeight="1" x14ac:dyDescent="0.45"/>
    <row r="38" spans="5:7" ht="15" customHeight="1" x14ac:dyDescent="0.45"/>
  </sheetData>
  <mergeCells count="5">
    <mergeCell ref="C1:F1"/>
    <mergeCell ref="B4:C4"/>
    <mergeCell ref="B22:E22"/>
    <mergeCell ref="B27:C27"/>
    <mergeCell ref="B28:C28"/>
  </mergeCells>
  <phoneticPr fontId="1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見積書別添</vt:lpstr>
      <vt:lpstr>見積書別添!Print_Area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2025-07-08T04:59:30Z</dcterms:created>
  <dcterms:modified xsi:type="dcterms:W3CDTF">2025-07-08T04:59:32Z</dcterms:modified>
</cp:coreProperties>
</file>